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WorkFolder2021\_SDSN\IDRC_GenderRecovery2021\ProjectProducts\IndiceMunicipaldePotencialTuristico\INDICE MUNICIPAL\"/>
    </mc:Choice>
  </mc:AlternateContent>
  <xr:revisionPtr revIDLastSave="0" documentId="13_ncr:1_{20AC94ED-B84F-456E-9E18-A6BF23FFCD6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pa" sheetId="8" r:id="rId1"/>
    <sheet name="Descripción de Variables" sheetId="2" r:id="rId2"/>
    <sheet name="Datos Muni" sheetId="5" r:id="rId3"/>
    <sheet name="Índice Muni P T" sheetId="7" r:id="rId4"/>
    <sheet name="Ranking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" i="7" l="1"/>
  <c r="AS2" i="7"/>
  <c r="AR2" i="7"/>
  <c r="AQ2" i="7"/>
  <c r="AP2" i="7"/>
  <c r="AO2" i="7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O4" i="5"/>
  <c r="CM4" i="5"/>
  <c r="CK4" i="5"/>
  <c r="CI4" i="5"/>
  <c r="CG4" i="5"/>
  <c r="CE4" i="5"/>
  <c r="CC4" i="5"/>
  <c r="CA4" i="5"/>
  <c r="BY4" i="5"/>
  <c r="BW4" i="5"/>
  <c r="BU4" i="5"/>
  <c r="BS4" i="5"/>
  <c r="BQ4" i="5"/>
  <c r="BO4" i="5"/>
  <c r="BM4" i="5"/>
  <c r="BK4" i="5"/>
  <c r="BI4" i="5"/>
  <c r="BG4" i="5"/>
  <c r="BE4" i="5"/>
  <c r="BC4" i="5"/>
  <c r="BA4" i="5"/>
  <c r="AY4" i="5"/>
  <c r="AW4" i="5"/>
  <c r="AU4" i="5"/>
  <c r="AS4" i="5"/>
  <c r="AQ4" i="5"/>
  <c r="AO4" i="5"/>
  <c r="AM4" i="5"/>
  <c r="AK4" i="5"/>
  <c r="AI4" i="5"/>
  <c r="AG4" i="5"/>
  <c r="AE4" i="5"/>
  <c r="AC4" i="5"/>
  <c r="AA4" i="5"/>
  <c r="Y4" i="5"/>
  <c r="W4" i="5"/>
  <c r="S4" i="5"/>
  <c r="Q4" i="5"/>
  <c r="O4" i="5"/>
  <c r="M4" i="5"/>
  <c r="K4" i="5"/>
  <c r="I4" i="5"/>
  <c r="AN7" i="7"/>
  <c r="AN15" i="7"/>
  <c r="AN23" i="7"/>
  <c r="AN31" i="7"/>
  <c r="AN39" i="7"/>
  <c r="AN47" i="7"/>
  <c r="AN55" i="7"/>
  <c r="AN63" i="7"/>
  <c r="AN71" i="7"/>
  <c r="AN79" i="7"/>
  <c r="AN87" i="7"/>
  <c r="AN95" i="7"/>
  <c r="AN103" i="7"/>
  <c r="AN111" i="7"/>
  <c r="AN119" i="7"/>
  <c r="AN127" i="7"/>
  <c r="AN135" i="7"/>
  <c r="AN143" i="7"/>
  <c r="AN151" i="7"/>
  <c r="AN159" i="7"/>
  <c r="AN167" i="7"/>
  <c r="AN175" i="7"/>
  <c r="AN183" i="7"/>
  <c r="AN191" i="7"/>
  <c r="AN199" i="7"/>
  <c r="AN207" i="7"/>
  <c r="AN215" i="7"/>
  <c r="AN223" i="7"/>
  <c r="AN231" i="7"/>
  <c r="AN239" i="7"/>
  <c r="AN247" i="7"/>
  <c r="AN255" i="7"/>
  <c r="AN263" i="7"/>
  <c r="AN271" i="7"/>
  <c r="AN279" i="7"/>
  <c r="AN287" i="7"/>
  <c r="AN295" i="7"/>
  <c r="AN303" i="7"/>
  <c r="AN311" i="7"/>
  <c r="AN319" i="7"/>
  <c r="AN327" i="7"/>
  <c r="AN335" i="7"/>
  <c r="AN341" i="7"/>
  <c r="AN343" i="7"/>
  <c r="CD343" i="5"/>
  <c r="CD342" i="5"/>
  <c r="AN342" i="7" s="1"/>
  <c r="CD341" i="5"/>
  <c r="CD340" i="5"/>
  <c r="AN340" i="7" s="1"/>
  <c r="CD339" i="5"/>
  <c r="AN339" i="7" s="1"/>
  <c r="CD338" i="5"/>
  <c r="AN338" i="7" s="1"/>
  <c r="CD337" i="5"/>
  <c r="AN337" i="7" s="1"/>
  <c r="CD336" i="5"/>
  <c r="AN336" i="7" s="1"/>
  <c r="CD335" i="5"/>
  <c r="CD334" i="5"/>
  <c r="AN334" i="7" s="1"/>
  <c r="CD333" i="5"/>
  <c r="AN333" i="7" s="1"/>
  <c r="CD332" i="5"/>
  <c r="AN332" i="7" s="1"/>
  <c r="CD331" i="5"/>
  <c r="AN331" i="7" s="1"/>
  <c r="CD330" i="5"/>
  <c r="AN330" i="7" s="1"/>
  <c r="CD329" i="5"/>
  <c r="AN329" i="7" s="1"/>
  <c r="CD328" i="5"/>
  <c r="AN328" i="7" s="1"/>
  <c r="CD327" i="5"/>
  <c r="CD326" i="5"/>
  <c r="AN326" i="7" s="1"/>
  <c r="CD325" i="5"/>
  <c r="AN325" i="7" s="1"/>
  <c r="CD324" i="5"/>
  <c r="AN324" i="7" s="1"/>
  <c r="CD323" i="5"/>
  <c r="AN323" i="7" s="1"/>
  <c r="CD322" i="5"/>
  <c r="AN322" i="7" s="1"/>
  <c r="CD321" i="5"/>
  <c r="AN321" i="7" s="1"/>
  <c r="CD320" i="5"/>
  <c r="AN320" i="7" s="1"/>
  <c r="CD319" i="5"/>
  <c r="CD318" i="5"/>
  <c r="AN318" i="7" s="1"/>
  <c r="CD317" i="5"/>
  <c r="AN317" i="7" s="1"/>
  <c r="CD316" i="5"/>
  <c r="AN316" i="7" s="1"/>
  <c r="CD315" i="5"/>
  <c r="AN315" i="7" s="1"/>
  <c r="CD314" i="5"/>
  <c r="AN314" i="7" s="1"/>
  <c r="CD313" i="5"/>
  <c r="AN313" i="7" s="1"/>
  <c r="CD312" i="5"/>
  <c r="AN312" i="7" s="1"/>
  <c r="CD311" i="5"/>
  <c r="CD310" i="5"/>
  <c r="AN310" i="7" s="1"/>
  <c r="CD309" i="5"/>
  <c r="AN309" i="7" s="1"/>
  <c r="CD308" i="5"/>
  <c r="AN308" i="7" s="1"/>
  <c r="CD307" i="5"/>
  <c r="AN307" i="7" s="1"/>
  <c r="CD306" i="5"/>
  <c r="AN306" i="7" s="1"/>
  <c r="CD305" i="5"/>
  <c r="AN305" i="7" s="1"/>
  <c r="CD304" i="5"/>
  <c r="AN304" i="7" s="1"/>
  <c r="CD303" i="5"/>
  <c r="CD302" i="5"/>
  <c r="AN302" i="7" s="1"/>
  <c r="CD301" i="5"/>
  <c r="AN301" i="7" s="1"/>
  <c r="CD300" i="5"/>
  <c r="AN300" i="7" s="1"/>
  <c r="CD299" i="5"/>
  <c r="AN299" i="7" s="1"/>
  <c r="CD298" i="5"/>
  <c r="AN298" i="7" s="1"/>
  <c r="CD297" i="5"/>
  <c r="AN297" i="7" s="1"/>
  <c r="CD296" i="5"/>
  <c r="AN296" i="7" s="1"/>
  <c r="CD295" i="5"/>
  <c r="CD294" i="5"/>
  <c r="AN294" i="7" s="1"/>
  <c r="CD293" i="5"/>
  <c r="AN293" i="7" s="1"/>
  <c r="CD292" i="5"/>
  <c r="AN292" i="7" s="1"/>
  <c r="CD291" i="5"/>
  <c r="AN291" i="7" s="1"/>
  <c r="CD290" i="5"/>
  <c r="AN290" i="7" s="1"/>
  <c r="CD289" i="5"/>
  <c r="AN289" i="7" s="1"/>
  <c r="CD288" i="5"/>
  <c r="AN288" i="7" s="1"/>
  <c r="CD287" i="5"/>
  <c r="CD286" i="5"/>
  <c r="AN286" i="7" s="1"/>
  <c r="CD285" i="5"/>
  <c r="AN285" i="7" s="1"/>
  <c r="CD284" i="5"/>
  <c r="AN284" i="7" s="1"/>
  <c r="CD283" i="5"/>
  <c r="AN283" i="7" s="1"/>
  <c r="CD282" i="5"/>
  <c r="AN282" i="7" s="1"/>
  <c r="CD281" i="5"/>
  <c r="AN281" i="7" s="1"/>
  <c r="CD280" i="5"/>
  <c r="AN280" i="7" s="1"/>
  <c r="CD279" i="5"/>
  <c r="CD278" i="5"/>
  <c r="AN278" i="7" s="1"/>
  <c r="CD277" i="5"/>
  <c r="AN277" i="7" s="1"/>
  <c r="CD276" i="5"/>
  <c r="AN276" i="7" s="1"/>
  <c r="CD275" i="5"/>
  <c r="AN275" i="7" s="1"/>
  <c r="CD274" i="5"/>
  <c r="AN274" i="7" s="1"/>
  <c r="CD273" i="5"/>
  <c r="AN273" i="7" s="1"/>
  <c r="CD272" i="5"/>
  <c r="AN272" i="7" s="1"/>
  <c r="CD271" i="5"/>
  <c r="CD270" i="5"/>
  <c r="AN270" i="7" s="1"/>
  <c r="CD269" i="5"/>
  <c r="AN269" i="7" s="1"/>
  <c r="CD268" i="5"/>
  <c r="AN268" i="7" s="1"/>
  <c r="CD267" i="5"/>
  <c r="AN267" i="7" s="1"/>
  <c r="CD266" i="5"/>
  <c r="AN266" i="7" s="1"/>
  <c r="CD265" i="5"/>
  <c r="AN265" i="7" s="1"/>
  <c r="CD264" i="5"/>
  <c r="AN264" i="7" s="1"/>
  <c r="CD263" i="5"/>
  <c r="CD262" i="5"/>
  <c r="AN262" i="7" s="1"/>
  <c r="CD261" i="5"/>
  <c r="AN261" i="7" s="1"/>
  <c r="CD260" i="5"/>
  <c r="AN260" i="7" s="1"/>
  <c r="CD259" i="5"/>
  <c r="AN259" i="7" s="1"/>
  <c r="CD258" i="5"/>
  <c r="AN258" i="7" s="1"/>
  <c r="CD257" i="5"/>
  <c r="AN257" i="7" s="1"/>
  <c r="CD256" i="5"/>
  <c r="AN256" i="7" s="1"/>
  <c r="CD255" i="5"/>
  <c r="CD254" i="5"/>
  <c r="AN254" i="7" s="1"/>
  <c r="CD253" i="5"/>
  <c r="AN253" i="7" s="1"/>
  <c r="CD252" i="5"/>
  <c r="AN252" i="7" s="1"/>
  <c r="CD251" i="5"/>
  <c r="AN251" i="7" s="1"/>
  <c r="CD250" i="5"/>
  <c r="AN250" i="7" s="1"/>
  <c r="CD249" i="5"/>
  <c r="AN249" i="7" s="1"/>
  <c r="CD248" i="5"/>
  <c r="AN248" i="7" s="1"/>
  <c r="CD247" i="5"/>
  <c r="CD246" i="5"/>
  <c r="AN246" i="7" s="1"/>
  <c r="CD245" i="5"/>
  <c r="AN245" i="7" s="1"/>
  <c r="CD244" i="5"/>
  <c r="AN244" i="7" s="1"/>
  <c r="CD243" i="5"/>
  <c r="AN243" i="7" s="1"/>
  <c r="CD242" i="5"/>
  <c r="AN242" i="7" s="1"/>
  <c r="CD241" i="5"/>
  <c r="AN241" i="7" s="1"/>
  <c r="CD240" i="5"/>
  <c r="AN240" i="7" s="1"/>
  <c r="CD239" i="5"/>
  <c r="CD238" i="5"/>
  <c r="AN238" i="7" s="1"/>
  <c r="CD237" i="5"/>
  <c r="AN237" i="7" s="1"/>
  <c r="CD236" i="5"/>
  <c r="AN236" i="7" s="1"/>
  <c r="CD235" i="5"/>
  <c r="AN235" i="7" s="1"/>
  <c r="CD234" i="5"/>
  <c r="AN234" i="7" s="1"/>
  <c r="CD233" i="5"/>
  <c r="AN233" i="7" s="1"/>
  <c r="CD232" i="5"/>
  <c r="AN232" i="7" s="1"/>
  <c r="CD231" i="5"/>
  <c r="CD230" i="5"/>
  <c r="AN230" i="7" s="1"/>
  <c r="CD229" i="5"/>
  <c r="AN229" i="7" s="1"/>
  <c r="CD228" i="5"/>
  <c r="AN228" i="7" s="1"/>
  <c r="CD227" i="5"/>
  <c r="AN227" i="7" s="1"/>
  <c r="CD226" i="5"/>
  <c r="AN226" i="7" s="1"/>
  <c r="CD225" i="5"/>
  <c r="AN225" i="7" s="1"/>
  <c r="CD224" i="5"/>
  <c r="AN224" i="7" s="1"/>
  <c r="CD223" i="5"/>
  <c r="CD222" i="5"/>
  <c r="AN222" i="7" s="1"/>
  <c r="CD221" i="5"/>
  <c r="AN221" i="7" s="1"/>
  <c r="CD220" i="5"/>
  <c r="AN220" i="7" s="1"/>
  <c r="CD219" i="5"/>
  <c r="AN219" i="7" s="1"/>
  <c r="CD218" i="5"/>
  <c r="AN218" i="7" s="1"/>
  <c r="CD217" i="5"/>
  <c r="AN217" i="7" s="1"/>
  <c r="CD216" i="5"/>
  <c r="AN216" i="7" s="1"/>
  <c r="CD215" i="5"/>
  <c r="CD214" i="5"/>
  <c r="AN214" i="7" s="1"/>
  <c r="CD213" i="5"/>
  <c r="AN213" i="7" s="1"/>
  <c r="CD212" i="5"/>
  <c r="AN212" i="7" s="1"/>
  <c r="CD211" i="5"/>
  <c r="AN211" i="7" s="1"/>
  <c r="CD210" i="5"/>
  <c r="AN210" i="7" s="1"/>
  <c r="CD209" i="5"/>
  <c r="AN209" i="7" s="1"/>
  <c r="CD208" i="5"/>
  <c r="AN208" i="7" s="1"/>
  <c r="CD207" i="5"/>
  <c r="CD206" i="5"/>
  <c r="AN206" i="7" s="1"/>
  <c r="CD205" i="5"/>
  <c r="AN205" i="7" s="1"/>
  <c r="CD204" i="5"/>
  <c r="AN204" i="7" s="1"/>
  <c r="CD203" i="5"/>
  <c r="AN203" i="7" s="1"/>
  <c r="CD202" i="5"/>
  <c r="AN202" i="7" s="1"/>
  <c r="CD201" i="5"/>
  <c r="AN201" i="7" s="1"/>
  <c r="CD200" i="5"/>
  <c r="AN200" i="7" s="1"/>
  <c r="CD199" i="5"/>
  <c r="CD198" i="5"/>
  <c r="AN198" i="7" s="1"/>
  <c r="CD197" i="5"/>
  <c r="AN197" i="7" s="1"/>
  <c r="CD196" i="5"/>
  <c r="AN196" i="7" s="1"/>
  <c r="CD195" i="5"/>
  <c r="AN195" i="7" s="1"/>
  <c r="CD194" i="5"/>
  <c r="AN194" i="7" s="1"/>
  <c r="CD193" i="5"/>
  <c r="AN193" i="7" s="1"/>
  <c r="CD192" i="5"/>
  <c r="AN192" i="7" s="1"/>
  <c r="CD191" i="5"/>
  <c r="CD190" i="5"/>
  <c r="AN190" i="7" s="1"/>
  <c r="CD189" i="5"/>
  <c r="AN189" i="7" s="1"/>
  <c r="CD188" i="5"/>
  <c r="AN188" i="7" s="1"/>
  <c r="CD187" i="5"/>
  <c r="AN187" i="7" s="1"/>
  <c r="CD186" i="5"/>
  <c r="AN186" i="7" s="1"/>
  <c r="CD185" i="5"/>
  <c r="AN185" i="7" s="1"/>
  <c r="CD184" i="5"/>
  <c r="AN184" i="7" s="1"/>
  <c r="CD183" i="5"/>
  <c r="CD182" i="5"/>
  <c r="AN182" i="7" s="1"/>
  <c r="CD181" i="5"/>
  <c r="AN181" i="7" s="1"/>
  <c r="CD180" i="5"/>
  <c r="AN180" i="7" s="1"/>
  <c r="CD179" i="5"/>
  <c r="AN179" i="7" s="1"/>
  <c r="CD178" i="5"/>
  <c r="AN178" i="7" s="1"/>
  <c r="CD177" i="5"/>
  <c r="AN177" i="7" s="1"/>
  <c r="CD176" i="5"/>
  <c r="AN176" i="7" s="1"/>
  <c r="CD175" i="5"/>
  <c r="CD174" i="5"/>
  <c r="AN174" i="7" s="1"/>
  <c r="CD173" i="5"/>
  <c r="AN173" i="7" s="1"/>
  <c r="CD172" i="5"/>
  <c r="AN172" i="7" s="1"/>
  <c r="CD171" i="5"/>
  <c r="AN171" i="7" s="1"/>
  <c r="CD170" i="5"/>
  <c r="AN170" i="7" s="1"/>
  <c r="CD169" i="5"/>
  <c r="AN169" i="7" s="1"/>
  <c r="CD168" i="5"/>
  <c r="AN168" i="7" s="1"/>
  <c r="CD167" i="5"/>
  <c r="CD166" i="5"/>
  <c r="AN166" i="7" s="1"/>
  <c r="CD165" i="5"/>
  <c r="AN165" i="7" s="1"/>
  <c r="CD164" i="5"/>
  <c r="AN164" i="7" s="1"/>
  <c r="CD163" i="5"/>
  <c r="AN163" i="7" s="1"/>
  <c r="CD162" i="5"/>
  <c r="AN162" i="7" s="1"/>
  <c r="CD161" i="5"/>
  <c r="AN161" i="7" s="1"/>
  <c r="CD160" i="5"/>
  <c r="AN160" i="7" s="1"/>
  <c r="CD159" i="5"/>
  <c r="CD158" i="5"/>
  <c r="AN158" i="7" s="1"/>
  <c r="CD157" i="5"/>
  <c r="AN157" i="7" s="1"/>
  <c r="CD156" i="5"/>
  <c r="AN156" i="7" s="1"/>
  <c r="CD155" i="5"/>
  <c r="AN155" i="7" s="1"/>
  <c r="CD154" i="5"/>
  <c r="AN154" i="7" s="1"/>
  <c r="CD153" i="5"/>
  <c r="AN153" i="7" s="1"/>
  <c r="CD152" i="5"/>
  <c r="AN152" i="7" s="1"/>
  <c r="CD151" i="5"/>
  <c r="CD150" i="5"/>
  <c r="AN150" i="7" s="1"/>
  <c r="CD149" i="5"/>
  <c r="AN149" i="7" s="1"/>
  <c r="CD148" i="5"/>
  <c r="AN148" i="7" s="1"/>
  <c r="CD147" i="5"/>
  <c r="AN147" i="7" s="1"/>
  <c r="CD146" i="5"/>
  <c r="AN146" i="7" s="1"/>
  <c r="CD145" i="5"/>
  <c r="AN145" i="7" s="1"/>
  <c r="CD144" i="5"/>
  <c r="AN144" i="7" s="1"/>
  <c r="CD143" i="5"/>
  <c r="CD142" i="5"/>
  <c r="AN142" i="7" s="1"/>
  <c r="CD141" i="5"/>
  <c r="AN141" i="7" s="1"/>
  <c r="CD140" i="5"/>
  <c r="AN140" i="7" s="1"/>
  <c r="CD139" i="5"/>
  <c r="AN139" i="7" s="1"/>
  <c r="CD138" i="5"/>
  <c r="AN138" i="7" s="1"/>
  <c r="CD137" i="5"/>
  <c r="AN137" i="7" s="1"/>
  <c r="CD136" i="5"/>
  <c r="AN136" i="7" s="1"/>
  <c r="CD135" i="5"/>
  <c r="CD134" i="5"/>
  <c r="AN134" i="7" s="1"/>
  <c r="CD133" i="5"/>
  <c r="AN133" i="7" s="1"/>
  <c r="CD132" i="5"/>
  <c r="AN132" i="7" s="1"/>
  <c r="CD131" i="5"/>
  <c r="AN131" i="7" s="1"/>
  <c r="CD130" i="5"/>
  <c r="AN130" i="7" s="1"/>
  <c r="CD129" i="5"/>
  <c r="AN129" i="7" s="1"/>
  <c r="CD128" i="5"/>
  <c r="AN128" i="7" s="1"/>
  <c r="CD127" i="5"/>
  <c r="CD126" i="5"/>
  <c r="AN126" i="7" s="1"/>
  <c r="CD125" i="5"/>
  <c r="AN125" i="7" s="1"/>
  <c r="CD124" i="5"/>
  <c r="AN124" i="7" s="1"/>
  <c r="CD123" i="5"/>
  <c r="AN123" i="7" s="1"/>
  <c r="CD122" i="5"/>
  <c r="AN122" i="7" s="1"/>
  <c r="CD121" i="5"/>
  <c r="AN121" i="7" s="1"/>
  <c r="CD120" i="5"/>
  <c r="AN120" i="7" s="1"/>
  <c r="CD119" i="5"/>
  <c r="CD118" i="5"/>
  <c r="AN118" i="7" s="1"/>
  <c r="CD117" i="5"/>
  <c r="AN117" i="7" s="1"/>
  <c r="CD116" i="5"/>
  <c r="AN116" i="7" s="1"/>
  <c r="CD115" i="5"/>
  <c r="AN115" i="7" s="1"/>
  <c r="CD114" i="5"/>
  <c r="AN114" i="7" s="1"/>
  <c r="CD113" i="5"/>
  <c r="AN113" i="7" s="1"/>
  <c r="CD112" i="5"/>
  <c r="AN112" i="7" s="1"/>
  <c r="CD111" i="5"/>
  <c r="CD110" i="5"/>
  <c r="AN110" i="7" s="1"/>
  <c r="CD109" i="5"/>
  <c r="AN109" i="7" s="1"/>
  <c r="CD108" i="5"/>
  <c r="AN108" i="7" s="1"/>
  <c r="CD107" i="5"/>
  <c r="AN107" i="7" s="1"/>
  <c r="CD106" i="5"/>
  <c r="AN106" i="7" s="1"/>
  <c r="CD105" i="5"/>
  <c r="AN105" i="7" s="1"/>
  <c r="CD104" i="5"/>
  <c r="AN104" i="7" s="1"/>
  <c r="CD103" i="5"/>
  <c r="CD102" i="5"/>
  <c r="AN102" i="7" s="1"/>
  <c r="CD101" i="5"/>
  <c r="AN101" i="7" s="1"/>
  <c r="CD100" i="5"/>
  <c r="AN100" i="7" s="1"/>
  <c r="CD99" i="5"/>
  <c r="AN99" i="7" s="1"/>
  <c r="CD98" i="5"/>
  <c r="AN98" i="7" s="1"/>
  <c r="CD97" i="5"/>
  <c r="AN97" i="7" s="1"/>
  <c r="CD96" i="5"/>
  <c r="AN96" i="7" s="1"/>
  <c r="CD95" i="5"/>
  <c r="CD94" i="5"/>
  <c r="AN94" i="7" s="1"/>
  <c r="CD93" i="5"/>
  <c r="AN93" i="7" s="1"/>
  <c r="CD92" i="5"/>
  <c r="AN92" i="7" s="1"/>
  <c r="CD91" i="5"/>
  <c r="AN91" i="7" s="1"/>
  <c r="CD90" i="5"/>
  <c r="AN90" i="7" s="1"/>
  <c r="CD89" i="5"/>
  <c r="AN89" i="7" s="1"/>
  <c r="CD88" i="5"/>
  <c r="AN88" i="7" s="1"/>
  <c r="CD87" i="5"/>
  <c r="CD86" i="5"/>
  <c r="AN86" i="7" s="1"/>
  <c r="CD85" i="5"/>
  <c r="AN85" i="7" s="1"/>
  <c r="CD84" i="5"/>
  <c r="AN84" i="7" s="1"/>
  <c r="CD83" i="5"/>
  <c r="AN83" i="7" s="1"/>
  <c r="CD82" i="5"/>
  <c r="AN82" i="7" s="1"/>
  <c r="CD81" i="5"/>
  <c r="AN81" i="7" s="1"/>
  <c r="CD80" i="5"/>
  <c r="AN80" i="7" s="1"/>
  <c r="CD79" i="5"/>
  <c r="CD78" i="5"/>
  <c r="AN78" i="7" s="1"/>
  <c r="CD77" i="5"/>
  <c r="AN77" i="7" s="1"/>
  <c r="CD76" i="5"/>
  <c r="AN76" i="7" s="1"/>
  <c r="CD75" i="5"/>
  <c r="AN75" i="7" s="1"/>
  <c r="CD74" i="5"/>
  <c r="AN74" i="7" s="1"/>
  <c r="CD73" i="5"/>
  <c r="AN73" i="7" s="1"/>
  <c r="CD72" i="5"/>
  <c r="AN72" i="7" s="1"/>
  <c r="CD71" i="5"/>
  <c r="CD70" i="5"/>
  <c r="AN70" i="7" s="1"/>
  <c r="CD69" i="5"/>
  <c r="AN69" i="7" s="1"/>
  <c r="CD68" i="5"/>
  <c r="AN68" i="7" s="1"/>
  <c r="CD67" i="5"/>
  <c r="AN67" i="7" s="1"/>
  <c r="CD66" i="5"/>
  <c r="AN66" i="7" s="1"/>
  <c r="CD65" i="5"/>
  <c r="AN65" i="7" s="1"/>
  <c r="CD64" i="5"/>
  <c r="AN64" i="7" s="1"/>
  <c r="CD63" i="5"/>
  <c r="CD62" i="5"/>
  <c r="AN62" i="7" s="1"/>
  <c r="CD61" i="5"/>
  <c r="AN61" i="7" s="1"/>
  <c r="CD60" i="5"/>
  <c r="AN60" i="7" s="1"/>
  <c r="CD59" i="5"/>
  <c r="AN59" i="7" s="1"/>
  <c r="CD58" i="5"/>
  <c r="AN58" i="7" s="1"/>
  <c r="CD57" i="5"/>
  <c r="AN57" i="7" s="1"/>
  <c r="CD56" i="5"/>
  <c r="AN56" i="7" s="1"/>
  <c r="CD55" i="5"/>
  <c r="CD54" i="5"/>
  <c r="AN54" i="7" s="1"/>
  <c r="CD53" i="5"/>
  <c r="AN53" i="7" s="1"/>
  <c r="CD52" i="5"/>
  <c r="AN52" i="7" s="1"/>
  <c r="CD51" i="5"/>
  <c r="AN51" i="7" s="1"/>
  <c r="CD50" i="5"/>
  <c r="AN50" i="7" s="1"/>
  <c r="CD49" i="5"/>
  <c r="AN49" i="7" s="1"/>
  <c r="CD48" i="5"/>
  <c r="AN48" i="7" s="1"/>
  <c r="CD47" i="5"/>
  <c r="CD46" i="5"/>
  <c r="AN46" i="7" s="1"/>
  <c r="CD45" i="5"/>
  <c r="AN45" i="7" s="1"/>
  <c r="CD44" i="5"/>
  <c r="AN44" i="7" s="1"/>
  <c r="CD43" i="5"/>
  <c r="AN43" i="7" s="1"/>
  <c r="CD42" i="5"/>
  <c r="AN42" i="7" s="1"/>
  <c r="CD41" i="5"/>
  <c r="AN41" i="7" s="1"/>
  <c r="CD40" i="5"/>
  <c r="AN40" i="7" s="1"/>
  <c r="CD39" i="5"/>
  <c r="CD38" i="5"/>
  <c r="AN38" i="7" s="1"/>
  <c r="CD37" i="5"/>
  <c r="AN37" i="7" s="1"/>
  <c r="CD36" i="5"/>
  <c r="AN36" i="7" s="1"/>
  <c r="CD35" i="5"/>
  <c r="AN35" i="7" s="1"/>
  <c r="CD34" i="5"/>
  <c r="AN34" i="7" s="1"/>
  <c r="CD33" i="5"/>
  <c r="AN33" i="7" s="1"/>
  <c r="CD32" i="5"/>
  <c r="AN32" i="7" s="1"/>
  <c r="CD31" i="5"/>
  <c r="CD30" i="5"/>
  <c r="AN30" i="7" s="1"/>
  <c r="CD29" i="5"/>
  <c r="AN29" i="7" s="1"/>
  <c r="CD28" i="5"/>
  <c r="AN28" i="7" s="1"/>
  <c r="CD27" i="5"/>
  <c r="AN27" i="7" s="1"/>
  <c r="CD26" i="5"/>
  <c r="AN26" i="7" s="1"/>
  <c r="CD25" i="5"/>
  <c r="AN25" i="7" s="1"/>
  <c r="CD24" i="5"/>
  <c r="AN24" i="7" s="1"/>
  <c r="CD23" i="5"/>
  <c r="CD22" i="5"/>
  <c r="AN22" i="7" s="1"/>
  <c r="CD21" i="5"/>
  <c r="AN21" i="7" s="1"/>
  <c r="CD20" i="5"/>
  <c r="AN20" i="7" s="1"/>
  <c r="CD19" i="5"/>
  <c r="AN19" i="7" s="1"/>
  <c r="CD18" i="5"/>
  <c r="AN18" i="7" s="1"/>
  <c r="CD17" i="5"/>
  <c r="AN17" i="7" s="1"/>
  <c r="CD16" i="5"/>
  <c r="AN16" i="7" s="1"/>
  <c r="CD15" i="5"/>
  <c r="CD14" i="5"/>
  <c r="AN14" i="7" s="1"/>
  <c r="CD13" i="5"/>
  <c r="AN13" i="7" s="1"/>
  <c r="CD12" i="5"/>
  <c r="AN12" i="7" s="1"/>
  <c r="CD11" i="5"/>
  <c r="AN11" i="7" s="1"/>
  <c r="CD10" i="5"/>
  <c r="AN10" i="7" s="1"/>
  <c r="CD9" i="5"/>
  <c r="AN9" i="7" s="1"/>
  <c r="CD8" i="5"/>
  <c r="AN8" i="7" s="1"/>
  <c r="CD7" i="5"/>
  <c r="CD6" i="5"/>
  <c r="AN6" i="7" s="1"/>
  <c r="CD5" i="5"/>
  <c r="AN5" i="7" s="1"/>
  <c r="CO350" i="5"/>
  <c r="CM350" i="5"/>
  <c r="CK350" i="5"/>
  <c r="CI350" i="5"/>
  <c r="CG350" i="5"/>
  <c r="CE350" i="5"/>
  <c r="BS350" i="5"/>
  <c r="BQ350" i="5"/>
  <c r="BO350" i="5"/>
  <c r="BK350" i="5"/>
  <c r="BI350" i="5"/>
  <c r="BG350" i="5"/>
  <c r="BE350" i="5"/>
  <c r="BC350" i="5"/>
  <c r="BA350" i="5"/>
  <c r="AY350" i="5"/>
  <c r="AW350" i="5"/>
  <c r="AU350" i="5"/>
  <c r="AS350" i="5"/>
  <c r="AQ350" i="5"/>
  <c r="AO350" i="5"/>
  <c r="AM350" i="5"/>
  <c r="AK350" i="5"/>
  <c r="AI350" i="5"/>
  <c r="AG350" i="5"/>
  <c r="AE350" i="5"/>
  <c r="AC350" i="5"/>
  <c r="AA350" i="5"/>
  <c r="Y350" i="5"/>
  <c r="W350" i="5"/>
  <c r="U350" i="5"/>
  <c r="S350" i="5"/>
  <c r="Q350" i="5"/>
  <c r="O350" i="5"/>
  <c r="I350" i="5"/>
  <c r="M350" i="5"/>
  <c r="K350" i="5"/>
  <c r="AV5" i="5" l="1"/>
  <c r="AV6" i="5"/>
  <c r="AV7" i="5"/>
  <c r="AV8" i="5"/>
  <c r="W8" i="7" s="1"/>
  <c r="AV9" i="5"/>
  <c r="W9" i="7" s="1"/>
  <c r="AV10" i="5"/>
  <c r="W10" i="7" s="1"/>
  <c r="AV11" i="5"/>
  <c r="W11" i="7" s="1"/>
  <c r="AV12" i="5"/>
  <c r="W12" i="7" s="1"/>
  <c r="AV13" i="5"/>
  <c r="W13" i="7" s="1"/>
  <c r="AV14" i="5"/>
  <c r="W14" i="7" s="1"/>
  <c r="AV15" i="5"/>
  <c r="W15" i="7" s="1"/>
  <c r="AV16" i="5"/>
  <c r="W16" i="7" s="1"/>
  <c r="AV17" i="5"/>
  <c r="W17" i="7" s="1"/>
  <c r="AV18" i="5"/>
  <c r="W18" i="7" s="1"/>
  <c r="AV19" i="5"/>
  <c r="W19" i="7" s="1"/>
  <c r="AV20" i="5"/>
  <c r="W20" i="7" s="1"/>
  <c r="AV21" i="5"/>
  <c r="W21" i="7" s="1"/>
  <c r="AV22" i="5"/>
  <c r="W22" i="7" s="1"/>
  <c r="AV23" i="5"/>
  <c r="W23" i="7" s="1"/>
  <c r="AV24" i="5"/>
  <c r="W24" i="7" s="1"/>
  <c r="AV25" i="5"/>
  <c r="W25" i="7" s="1"/>
  <c r="AV26" i="5"/>
  <c r="W26" i="7" s="1"/>
  <c r="AV27" i="5"/>
  <c r="W27" i="7" s="1"/>
  <c r="AV28" i="5"/>
  <c r="W28" i="7" s="1"/>
  <c r="AV29" i="5"/>
  <c r="W29" i="7" s="1"/>
  <c r="AV30" i="5"/>
  <c r="W30" i="7" s="1"/>
  <c r="AV31" i="5"/>
  <c r="W31" i="7" s="1"/>
  <c r="AV32" i="5"/>
  <c r="W32" i="7" s="1"/>
  <c r="AV33" i="5"/>
  <c r="W33" i="7" s="1"/>
  <c r="AV34" i="5"/>
  <c r="W34" i="7" s="1"/>
  <c r="AV35" i="5"/>
  <c r="W35" i="7" s="1"/>
  <c r="AV36" i="5"/>
  <c r="W36" i="7" s="1"/>
  <c r="AV37" i="5"/>
  <c r="W37" i="7" s="1"/>
  <c r="AV38" i="5"/>
  <c r="AV39" i="5"/>
  <c r="W39" i="7" s="1"/>
  <c r="AV40" i="5"/>
  <c r="W40" i="7" s="1"/>
  <c r="AV41" i="5"/>
  <c r="W41" i="7" s="1"/>
  <c r="AV42" i="5"/>
  <c r="W42" i="7" s="1"/>
  <c r="AV43" i="5"/>
  <c r="W43" i="7" s="1"/>
  <c r="AV44" i="5"/>
  <c r="W44" i="7" s="1"/>
  <c r="AV45" i="5"/>
  <c r="W45" i="7" s="1"/>
  <c r="AV46" i="5"/>
  <c r="W46" i="7" s="1"/>
  <c r="AV47" i="5"/>
  <c r="W47" i="7" s="1"/>
  <c r="AV48" i="5"/>
  <c r="W48" i="7" s="1"/>
  <c r="AV49" i="5"/>
  <c r="W49" i="7" s="1"/>
  <c r="AV50" i="5"/>
  <c r="W50" i="7" s="1"/>
  <c r="AV51" i="5"/>
  <c r="W51" i="7" s="1"/>
  <c r="AV52" i="5"/>
  <c r="W52" i="7" s="1"/>
  <c r="AV53" i="5"/>
  <c r="W53" i="7" s="1"/>
  <c r="AV54" i="5"/>
  <c r="W54" i="7" s="1"/>
  <c r="AV55" i="5"/>
  <c r="W55" i="7" s="1"/>
  <c r="AV56" i="5"/>
  <c r="W56" i="7" s="1"/>
  <c r="AV57" i="5"/>
  <c r="W57" i="7" s="1"/>
  <c r="AV58" i="5"/>
  <c r="W58" i="7" s="1"/>
  <c r="AV59" i="5"/>
  <c r="W59" i="7" s="1"/>
  <c r="AV60" i="5"/>
  <c r="W60" i="7" s="1"/>
  <c r="AV61" i="5"/>
  <c r="W61" i="7" s="1"/>
  <c r="AV62" i="5"/>
  <c r="W62" i="7" s="1"/>
  <c r="AV63" i="5"/>
  <c r="W63" i="7" s="1"/>
  <c r="AV64" i="5"/>
  <c r="W64" i="7" s="1"/>
  <c r="AV65" i="5"/>
  <c r="W65" i="7" s="1"/>
  <c r="AV66" i="5"/>
  <c r="W66" i="7" s="1"/>
  <c r="AV67" i="5"/>
  <c r="W67" i="7" s="1"/>
  <c r="AV68" i="5"/>
  <c r="W68" i="7" s="1"/>
  <c r="AV69" i="5"/>
  <c r="W69" i="7" s="1"/>
  <c r="AV70" i="5"/>
  <c r="AV71" i="5"/>
  <c r="W71" i="7" s="1"/>
  <c r="AV72" i="5"/>
  <c r="W72" i="7" s="1"/>
  <c r="AV73" i="5"/>
  <c r="W73" i="7" s="1"/>
  <c r="AV74" i="5"/>
  <c r="W74" i="7" s="1"/>
  <c r="AV75" i="5"/>
  <c r="W75" i="7" s="1"/>
  <c r="AV76" i="5"/>
  <c r="W76" i="7" s="1"/>
  <c r="AV77" i="5"/>
  <c r="W77" i="7" s="1"/>
  <c r="AV78" i="5"/>
  <c r="W78" i="7" s="1"/>
  <c r="AV79" i="5"/>
  <c r="W79" i="7" s="1"/>
  <c r="AV80" i="5"/>
  <c r="W80" i="7" s="1"/>
  <c r="AV81" i="5"/>
  <c r="W81" i="7" s="1"/>
  <c r="AV82" i="5"/>
  <c r="W82" i="7" s="1"/>
  <c r="AV83" i="5"/>
  <c r="W83" i="7" s="1"/>
  <c r="AV84" i="5"/>
  <c r="W84" i="7" s="1"/>
  <c r="AV85" i="5"/>
  <c r="W85" i="7" s="1"/>
  <c r="AV86" i="5"/>
  <c r="W86" i="7" s="1"/>
  <c r="AV87" i="5"/>
  <c r="W87" i="7" s="1"/>
  <c r="AV88" i="5"/>
  <c r="W88" i="7" s="1"/>
  <c r="AV89" i="5"/>
  <c r="W89" i="7" s="1"/>
  <c r="AV90" i="5"/>
  <c r="W90" i="7" s="1"/>
  <c r="AV91" i="5"/>
  <c r="W91" i="7" s="1"/>
  <c r="AV92" i="5"/>
  <c r="W92" i="7" s="1"/>
  <c r="AV93" i="5"/>
  <c r="W93" i="7" s="1"/>
  <c r="AV94" i="5"/>
  <c r="W94" i="7" s="1"/>
  <c r="AV95" i="5"/>
  <c r="W95" i="7" s="1"/>
  <c r="AV96" i="5"/>
  <c r="W96" i="7" s="1"/>
  <c r="AV97" i="5"/>
  <c r="W97" i="7" s="1"/>
  <c r="AV98" i="5"/>
  <c r="W98" i="7" s="1"/>
  <c r="AV99" i="5"/>
  <c r="W99" i="7" s="1"/>
  <c r="AV100" i="5"/>
  <c r="W100" i="7" s="1"/>
  <c r="AV101" i="5"/>
  <c r="W101" i="7" s="1"/>
  <c r="AV102" i="5"/>
  <c r="W102" i="7" s="1"/>
  <c r="AV103" i="5"/>
  <c r="W103" i="7" s="1"/>
  <c r="AV104" i="5"/>
  <c r="W104" i="7" s="1"/>
  <c r="AV105" i="5"/>
  <c r="W105" i="7" s="1"/>
  <c r="AV106" i="5"/>
  <c r="W106" i="7" s="1"/>
  <c r="AV107" i="5"/>
  <c r="W107" i="7" s="1"/>
  <c r="AV108" i="5"/>
  <c r="W108" i="7" s="1"/>
  <c r="AV109" i="5"/>
  <c r="W109" i="7" s="1"/>
  <c r="AV110" i="5"/>
  <c r="AV111" i="5"/>
  <c r="W111" i="7" s="1"/>
  <c r="AV112" i="5"/>
  <c r="W112" i="7" s="1"/>
  <c r="AV113" i="5"/>
  <c r="W113" i="7" s="1"/>
  <c r="AV114" i="5"/>
  <c r="W114" i="7" s="1"/>
  <c r="AV115" i="5"/>
  <c r="W115" i="7" s="1"/>
  <c r="AV116" i="5"/>
  <c r="W116" i="7" s="1"/>
  <c r="AV117" i="5"/>
  <c r="W117" i="7" s="1"/>
  <c r="AV118" i="5"/>
  <c r="W118" i="7" s="1"/>
  <c r="AV119" i="5"/>
  <c r="W119" i="7" s="1"/>
  <c r="AV120" i="5"/>
  <c r="W120" i="7" s="1"/>
  <c r="AV121" i="5"/>
  <c r="W121" i="7" s="1"/>
  <c r="AV122" i="5"/>
  <c r="W122" i="7" s="1"/>
  <c r="AV123" i="5"/>
  <c r="W123" i="7" s="1"/>
  <c r="AV124" i="5"/>
  <c r="W124" i="7" s="1"/>
  <c r="AV125" i="5"/>
  <c r="W125" i="7" s="1"/>
  <c r="AV126" i="5"/>
  <c r="W126" i="7" s="1"/>
  <c r="AV127" i="5"/>
  <c r="W127" i="7" s="1"/>
  <c r="AV128" i="5"/>
  <c r="W128" i="7" s="1"/>
  <c r="AV129" i="5"/>
  <c r="W129" i="7" s="1"/>
  <c r="AV130" i="5"/>
  <c r="W130" i="7" s="1"/>
  <c r="AV131" i="5"/>
  <c r="W131" i="7" s="1"/>
  <c r="AV132" i="5"/>
  <c r="W132" i="7" s="1"/>
  <c r="AV133" i="5"/>
  <c r="AV134" i="5"/>
  <c r="W134" i="7" s="1"/>
  <c r="AV135" i="5"/>
  <c r="W135" i="7" s="1"/>
  <c r="AV136" i="5"/>
  <c r="W136" i="7" s="1"/>
  <c r="AV137" i="5"/>
  <c r="W137" i="7" s="1"/>
  <c r="AV138" i="5"/>
  <c r="W138" i="7" s="1"/>
  <c r="AV139" i="5"/>
  <c r="W139" i="7" s="1"/>
  <c r="AV140" i="5"/>
  <c r="W140" i="7" s="1"/>
  <c r="AV141" i="5"/>
  <c r="W141" i="7" s="1"/>
  <c r="AV142" i="5"/>
  <c r="W142" i="7" s="1"/>
  <c r="AV143" i="5"/>
  <c r="W143" i="7" s="1"/>
  <c r="AV144" i="5"/>
  <c r="W144" i="7" s="1"/>
  <c r="AV145" i="5"/>
  <c r="W145" i="7" s="1"/>
  <c r="AV146" i="5"/>
  <c r="W146" i="7" s="1"/>
  <c r="AV147" i="5"/>
  <c r="W147" i="7" s="1"/>
  <c r="AV148" i="5"/>
  <c r="W148" i="7" s="1"/>
  <c r="AV149" i="5"/>
  <c r="W149" i="7" s="1"/>
  <c r="AV150" i="5"/>
  <c r="W150" i="7" s="1"/>
  <c r="AV151" i="5"/>
  <c r="W151" i="7" s="1"/>
  <c r="AV152" i="5"/>
  <c r="W152" i="7" s="1"/>
  <c r="AV153" i="5"/>
  <c r="W153" i="7" s="1"/>
  <c r="AV154" i="5"/>
  <c r="W154" i="7" s="1"/>
  <c r="AV155" i="5"/>
  <c r="W155" i="7" s="1"/>
  <c r="AV156" i="5"/>
  <c r="W156" i="7" s="1"/>
  <c r="AV157" i="5"/>
  <c r="W157" i="7" s="1"/>
  <c r="AV158" i="5"/>
  <c r="W158" i="7" s="1"/>
  <c r="AV159" i="5"/>
  <c r="W159" i="7" s="1"/>
  <c r="AV160" i="5"/>
  <c r="W160" i="7" s="1"/>
  <c r="AV161" i="5"/>
  <c r="W161" i="7" s="1"/>
  <c r="AV162" i="5"/>
  <c r="W162" i="7" s="1"/>
  <c r="AV163" i="5"/>
  <c r="W163" i="7" s="1"/>
  <c r="AV164" i="5"/>
  <c r="W164" i="7" s="1"/>
  <c r="AV165" i="5"/>
  <c r="W165" i="7" s="1"/>
  <c r="AV166" i="5"/>
  <c r="AV167" i="5"/>
  <c r="W167" i="7" s="1"/>
  <c r="AV168" i="5"/>
  <c r="W168" i="7" s="1"/>
  <c r="AV169" i="5"/>
  <c r="W169" i="7" s="1"/>
  <c r="AV170" i="5"/>
  <c r="W170" i="7" s="1"/>
  <c r="AV171" i="5"/>
  <c r="W171" i="7" s="1"/>
  <c r="AV172" i="5"/>
  <c r="W172" i="7" s="1"/>
  <c r="AV173" i="5"/>
  <c r="W173" i="7" s="1"/>
  <c r="AV174" i="5"/>
  <c r="W174" i="7" s="1"/>
  <c r="AV175" i="5"/>
  <c r="W175" i="7" s="1"/>
  <c r="AV176" i="5"/>
  <c r="W176" i="7" s="1"/>
  <c r="AV177" i="5"/>
  <c r="W177" i="7" s="1"/>
  <c r="AV178" i="5"/>
  <c r="W178" i="7" s="1"/>
  <c r="AV179" i="5"/>
  <c r="W179" i="7" s="1"/>
  <c r="AV180" i="5"/>
  <c r="W180" i="7" s="1"/>
  <c r="AV181" i="5"/>
  <c r="W181" i="7" s="1"/>
  <c r="AV182" i="5"/>
  <c r="W182" i="7" s="1"/>
  <c r="AV183" i="5"/>
  <c r="W183" i="7" s="1"/>
  <c r="AV184" i="5"/>
  <c r="W184" i="7" s="1"/>
  <c r="AV185" i="5"/>
  <c r="W185" i="7" s="1"/>
  <c r="AV186" i="5"/>
  <c r="W186" i="7" s="1"/>
  <c r="AV187" i="5"/>
  <c r="W187" i="7" s="1"/>
  <c r="AV188" i="5"/>
  <c r="W188" i="7" s="1"/>
  <c r="AV189" i="5"/>
  <c r="W189" i="7" s="1"/>
  <c r="AV190" i="5"/>
  <c r="W190" i="7" s="1"/>
  <c r="AV191" i="5"/>
  <c r="W191" i="7" s="1"/>
  <c r="AV192" i="5"/>
  <c r="W192" i="7" s="1"/>
  <c r="AV193" i="5"/>
  <c r="W193" i="7" s="1"/>
  <c r="AV194" i="5"/>
  <c r="W194" i="7" s="1"/>
  <c r="AV195" i="5"/>
  <c r="W195" i="7" s="1"/>
  <c r="AV196" i="5"/>
  <c r="W196" i="7" s="1"/>
  <c r="AV197" i="5"/>
  <c r="W197" i="7" s="1"/>
  <c r="AV198" i="5"/>
  <c r="AV199" i="5"/>
  <c r="W199" i="7" s="1"/>
  <c r="AV200" i="5"/>
  <c r="W200" i="7" s="1"/>
  <c r="AV201" i="5"/>
  <c r="W201" i="7" s="1"/>
  <c r="AV202" i="5"/>
  <c r="W202" i="7" s="1"/>
  <c r="AV203" i="5"/>
  <c r="W203" i="7" s="1"/>
  <c r="AV204" i="5"/>
  <c r="W204" i="7" s="1"/>
  <c r="AV205" i="5"/>
  <c r="W205" i="7" s="1"/>
  <c r="AV206" i="5"/>
  <c r="W206" i="7" s="1"/>
  <c r="AV207" i="5"/>
  <c r="W207" i="7" s="1"/>
  <c r="AV208" i="5"/>
  <c r="W208" i="7" s="1"/>
  <c r="AV209" i="5"/>
  <c r="W209" i="7" s="1"/>
  <c r="AV210" i="5"/>
  <c r="W210" i="7" s="1"/>
  <c r="AV211" i="5"/>
  <c r="W211" i="7" s="1"/>
  <c r="AV212" i="5"/>
  <c r="W212" i="7" s="1"/>
  <c r="AV213" i="5"/>
  <c r="W213" i="7" s="1"/>
  <c r="AV214" i="5"/>
  <c r="W214" i="7" s="1"/>
  <c r="AV215" i="5"/>
  <c r="W215" i="7" s="1"/>
  <c r="AV216" i="5"/>
  <c r="W216" i="7" s="1"/>
  <c r="AV217" i="5"/>
  <c r="W217" i="7" s="1"/>
  <c r="AV218" i="5"/>
  <c r="W218" i="7" s="1"/>
  <c r="AV219" i="5"/>
  <c r="W219" i="7" s="1"/>
  <c r="AV220" i="5"/>
  <c r="W220" i="7" s="1"/>
  <c r="AV221" i="5"/>
  <c r="W221" i="7" s="1"/>
  <c r="AV222" i="5"/>
  <c r="W222" i="7" s="1"/>
  <c r="AV223" i="5"/>
  <c r="W223" i="7" s="1"/>
  <c r="AV224" i="5"/>
  <c r="W224" i="7" s="1"/>
  <c r="AV225" i="5"/>
  <c r="W225" i="7" s="1"/>
  <c r="AV226" i="5"/>
  <c r="W226" i="7" s="1"/>
  <c r="AV227" i="5"/>
  <c r="W227" i="7" s="1"/>
  <c r="AV228" i="5"/>
  <c r="W228" i="7" s="1"/>
  <c r="AV229" i="5"/>
  <c r="W229" i="7" s="1"/>
  <c r="AV230" i="5"/>
  <c r="W230" i="7" s="1"/>
  <c r="AV231" i="5"/>
  <c r="W231" i="7" s="1"/>
  <c r="AV232" i="5"/>
  <c r="W232" i="7" s="1"/>
  <c r="AV233" i="5"/>
  <c r="W233" i="7" s="1"/>
  <c r="AV234" i="5"/>
  <c r="W234" i="7" s="1"/>
  <c r="AV235" i="5"/>
  <c r="W235" i="7" s="1"/>
  <c r="AV236" i="5"/>
  <c r="W236" i="7" s="1"/>
  <c r="AV237" i="5"/>
  <c r="W237" i="7" s="1"/>
  <c r="AV238" i="5"/>
  <c r="AV239" i="5"/>
  <c r="W239" i="7" s="1"/>
  <c r="AV240" i="5"/>
  <c r="W240" i="7" s="1"/>
  <c r="AV241" i="5"/>
  <c r="W241" i="7" s="1"/>
  <c r="AV242" i="5"/>
  <c r="W242" i="7" s="1"/>
  <c r="AV243" i="5"/>
  <c r="W243" i="7" s="1"/>
  <c r="AV244" i="5"/>
  <c r="W244" i="7" s="1"/>
  <c r="AV245" i="5"/>
  <c r="W245" i="7" s="1"/>
  <c r="AV246" i="5"/>
  <c r="W246" i="7" s="1"/>
  <c r="AV247" i="5"/>
  <c r="W247" i="7" s="1"/>
  <c r="AV248" i="5"/>
  <c r="W248" i="7" s="1"/>
  <c r="AV249" i="5"/>
  <c r="W249" i="7" s="1"/>
  <c r="AV250" i="5"/>
  <c r="W250" i="7" s="1"/>
  <c r="AV251" i="5"/>
  <c r="W251" i="7" s="1"/>
  <c r="AV252" i="5"/>
  <c r="W252" i="7" s="1"/>
  <c r="AV253" i="5"/>
  <c r="W253" i="7" s="1"/>
  <c r="AV254" i="5"/>
  <c r="W254" i="7" s="1"/>
  <c r="AV255" i="5"/>
  <c r="W255" i="7" s="1"/>
  <c r="AV256" i="5"/>
  <c r="W256" i="7" s="1"/>
  <c r="AV257" i="5"/>
  <c r="W257" i="7" s="1"/>
  <c r="AV258" i="5"/>
  <c r="W258" i="7" s="1"/>
  <c r="AV259" i="5"/>
  <c r="W259" i="7" s="1"/>
  <c r="AV260" i="5"/>
  <c r="W260" i="7" s="1"/>
  <c r="AV261" i="5"/>
  <c r="W261" i="7" s="1"/>
  <c r="AV262" i="5"/>
  <c r="AV263" i="5"/>
  <c r="W263" i="7" s="1"/>
  <c r="AV264" i="5"/>
  <c r="W264" i="7" s="1"/>
  <c r="AV265" i="5"/>
  <c r="W265" i="7" s="1"/>
  <c r="AV266" i="5"/>
  <c r="W266" i="7" s="1"/>
  <c r="AV267" i="5"/>
  <c r="W267" i="7" s="1"/>
  <c r="AV268" i="5"/>
  <c r="W268" i="7" s="1"/>
  <c r="AV269" i="5"/>
  <c r="W269" i="7" s="1"/>
  <c r="AV270" i="5"/>
  <c r="W270" i="7" s="1"/>
  <c r="AV271" i="5"/>
  <c r="W271" i="7" s="1"/>
  <c r="AV272" i="5"/>
  <c r="W272" i="7" s="1"/>
  <c r="AV273" i="5"/>
  <c r="W273" i="7" s="1"/>
  <c r="AV274" i="5"/>
  <c r="W274" i="7" s="1"/>
  <c r="AV275" i="5"/>
  <c r="W275" i="7" s="1"/>
  <c r="AV276" i="5"/>
  <c r="W276" i="7" s="1"/>
  <c r="AV277" i="5"/>
  <c r="W277" i="7" s="1"/>
  <c r="AV278" i="5"/>
  <c r="W278" i="7" s="1"/>
  <c r="AV279" i="5"/>
  <c r="W279" i="7" s="1"/>
  <c r="AV280" i="5"/>
  <c r="W280" i="7" s="1"/>
  <c r="AV281" i="5"/>
  <c r="W281" i="7" s="1"/>
  <c r="AV282" i="5"/>
  <c r="W282" i="7" s="1"/>
  <c r="AV283" i="5"/>
  <c r="W283" i="7" s="1"/>
  <c r="AV284" i="5"/>
  <c r="W284" i="7" s="1"/>
  <c r="AV285" i="5"/>
  <c r="W285" i="7" s="1"/>
  <c r="AV286" i="5"/>
  <c r="W286" i="7" s="1"/>
  <c r="AV287" i="5"/>
  <c r="W287" i="7" s="1"/>
  <c r="AV288" i="5"/>
  <c r="W288" i="7" s="1"/>
  <c r="AV289" i="5"/>
  <c r="W289" i="7" s="1"/>
  <c r="AV290" i="5"/>
  <c r="W290" i="7" s="1"/>
  <c r="AV291" i="5"/>
  <c r="W291" i="7" s="1"/>
  <c r="AV292" i="5"/>
  <c r="W292" i="7" s="1"/>
  <c r="AV293" i="5"/>
  <c r="W293" i="7" s="1"/>
  <c r="AV294" i="5"/>
  <c r="W294" i="7" s="1"/>
  <c r="AV295" i="5"/>
  <c r="W295" i="7" s="1"/>
  <c r="AV296" i="5"/>
  <c r="W296" i="7" s="1"/>
  <c r="AV297" i="5"/>
  <c r="W297" i="7" s="1"/>
  <c r="AV298" i="5"/>
  <c r="W298" i="7" s="1"/>
  <c r="AV299" i="5"/>
  <c r="W299" i="7" s="1"/>
  <c r="AV300" i="5"/>
  <c r="W300" i="7" s="1"/>
  <c r="AV301" i="5"/>
  <c r="W301" i="7" s="1"/>
  <c r="AV302" i="5"/>
  <c r="W302" i="7" s="1"/>
  <c r="AV303" i="5"/>
  <c r="W303" i="7" s="1"/>
  <c r="AV304" i="5"/>
  <c r="W304" i="7" s="1"/>
  <c r="AV305" i="5"/>
  <c r="W305" i="7" s="1"/>
  <c r="AV306" i="5"/>
  <c r="W306" i="7" s="1"/>
  <c r="AV307" i="5"/>
  <c r="W307" i="7" s="1"/>
  <c r="AV308" i="5"/>
  <c r="W308" i="7" s="1"/>
  <c r="AV309" i="5"/>
  <c r="W309" i="7" s="1"/>
  <c r="AV310" i="5"/>
  <c r="W310" i="7" s="1"/>
  <c r="AV311" i="5"/>
  <c r="W311" i="7" s="1"/>
  <c r="AV312" i="5"/>
  <c r="W312" i="7" s="1"/>
  <c r="AV313" i="5"/>
  <c r="W313" i="7" s="1"/>
  <c r="AV314" i="5"/>
  <c r="W314" i="7" s="1"/>
  <c r="AV315" i="5"/>
  <c r="W315" i="7" s="1"/>
  <c r="AV316" i="5"/>
  <c r="W316" i="7" s="1"/>
  <c r="AV317" i="5"/>
  <c r="W317" i="7" s="1"/>
  <c r="AV318" i="5"/>
  <c r="W318" i="7" s="1"/>
  <c r="AV319" i="5"/>
  <c r="W319" i="7" s="1"/>
  <c r="AV320" i="5"/>
  <c r="W320" i="7" s="1"/>
  <c r="AV321" i="5"/>
  <c r="W321" i="7" s="1"/>
  <c r="AV322" i="5"/>
  <c r="W322" i="7" s="1"/>
  <c r="AV323" i="5"/>
  <c r="W323" i="7" s="1"/>
  <c r="AV324" i="5"/>
  <c r="W324" i="7" s="1"/>
  <c r="AV325" i="5"/>
  <c r="W325" i="7" s="1"/>
  <c r="AV326" i="5"/>
  <c r="W326" i="7" s="1"/>
  <c r="AV327" i="5"/>
  <c r="W327" i="7" s="1"/>
  <c r="AV328" i="5"/>
  <c r="W328" i="7" s="1"/>
  <c r="AV329" i="5"/>
  <c r="W329" i="7" s="1"/>
  <c r="AV330" i="5"/>
  <c r="W330" i="7" s="1"/>
  <c r="AV331" i="5"/>
  <c r="W331" i="7" s="1"/>
  <c r="AV332" i="5"/>
  <c r="W332" i="7" s="1"/>
  <c r="AV333" i="5"/>
  <c r="W333" i="7" s="1"/>
  <c r="AV334" i="5"/>
  <c r="W334" i="7" s="1"/>
  <c r="AV335" i="5"/>
  <c r="W335" i="7" s="1"/>
  <c r="AV336" i="5"/>
  <c r="W336" i="7" s="1"/>
  <c r="AV337" i="5"/>
  <c r="W337" i="7" s="1"/>
  <c r="AV338" i="5"/>
  <c r="W338" i="7" s="1"/>
  <c r="AV339" i="5"/>
  <c r="W339" i="7" s="1"/>
  <c r="AV340" i="5"/>
  <c r="W340" i="7" s="1"/>
  <c r="AV341" i="5"/>
  <c r="W341" i="7" s="1"/>
  <c r="AV342" i="5"/>
  <c r="W342" i="7" s="1"/>
  <c r="AV343" i="5"/>
  <c r="W343" i="7" s="1"/>
  <c r="W5" i="7"/>
  <c r="W6" i="7"/>
  <c r="W7" i="7"/>
  <c r="W38" i="7"/>
  <c r="W70" i="7"/>
  <c r="W110" i="7"/>
  <c r="W133" i="7"/>
  <c r="W166" i="7"/>
  <c r="W198" i="7"/>
  <c r="W238" i="7"/>
  <c r="W262" i="7"/>
  <c r="AH343" i="5" l="1"/>
  <c r="P343" i="7" s="1"/>
  <c r="AF343" i="5"/>
  <c r="AH342" i="5"/>
  <c r="P342" i="7" s="1"/>
  <c r="AF342" i="5"/>
  <c r="AH341" i="5"/>
  <c r="P341" i="7" s="1"/>
  <c r="AF341" i="5"/>
  <c r="AH340" i="5"/>
  <c r="P340" i="7" s="1"/>
  <c r="AF340" i="5"/>
  <c r="AH339" i="5"/>
  <c r="P339" i="7" s="1"/>
  <c r="AF339" i="5"/>
  <c r="AH338" i="5"/>
  <c r="P338" i="7" s="1"/>
  <c r="AF338" i="5"/>
  <c r="AH337" i="5"/>
  <c r="P337" i="7" s="1"/>
  <c r="AF337" i="5"/>
  <c r="AH336" i="5"/>
  <c r="P336" i="7" s="1"/>
  <c r="AF336" i="5"/>
  <c r="AH335" i="5"/>
  <c r="P335" i="7" s="1"/>
  <c r="AF335" i="5"/>
  <c r="AH334" i="5"/>
  <c r="P334" i="7" s="1"/>
  <c r="AF334" i="5"/>
  <c r="AH333" i="5"/>
  <c r="P333" i="7" s="1"/>
  <c r="AF333" i="5"/>
  <c r="AH332" i="5"/>
  <c r="P332" i="7" s="1"/>
  <c r="AF332" i="5"/>
  <c r="AH331" i="5"/>
  <c r="P331" i="7" s="1"/>
  <c r="AF331" i="5"/>
  <c r="AH330" i="5"/>
  <c r="P330" i="7" s="1"/>
  <c r="AF330" i="5"/>
  <c r="AH329" i="5"/>
  <c r="P329" i="7" s="1"/>
  <c r="AF329" i="5"/>
  <c r="AH328" i="5"/>
  <c r="P328" i="7" s="1"/>
  <c r="AF328" i="5"/>
  <c r="AH327" i="5"/>
  <c r="P327" i="7" s="1"/>
  <c r="AF327" i="5"/>
  <c r="AH326" i="5"/>
  <c r="P326" i="7" s="1"/>
  <c r="AF326" i="5"/>
  <c r="AH325" i="5"/>
  <c r="P325" i="7" s="1"/>
  <c r="AF325" i="5"/>
  <c r="AH324" i="5"/>
  <c r="P324" i="7" s="1"/>
  <c r="AF324" i="5"/>
  <c r="AH323" i="5"/>
  <c r="P323" i="7" s="1"/>
  <c r="AF323" i="5"/>
  <c r="AH322" i="5"/>
  <c r="P322" i="7" s="1"/>
  <c r="AF322" i="5"/>
  <c r="AH321" i="5"/>
  <c r="P321" i="7" s="1"/>
  <c r="AF321" i="5"/>
  <c r="AH320" i="5"/>
  <c r="P320" i="7" s="1"/>
  <c r="AF320" i="5"/>
  <c r="AH319" i="5"/>
  <c r="P319" i="7" s="1"/>
  <c r="AF319" i="5"/>
  <c r="AH318" i="5"/>
  <c r="P318" i="7" s="1"/>
  <c r="AF318" i="5"/>
  <c r="AH317" i="5"/>
  <c r="P317" i="7" s="1"/>
  <c r="AF317" i="5"/>
  <c r="AH316" i="5"/>
  <c r="P316" i="7" s="1"/>
  <c r="AF316" i="5"/>
  <c r="AH315" i="5"/>
  <c r="P315" i="7" s="1"/>
  <c r="AF315" i="5"/>
  <c r="AH314" i="5"/>
  <c r="P314" i="7" s="1"/>
  <c r="AF314" i="5"/>
  <c r="AH313" i="5"/>
  <c r="P313" i="7" s="1"/>
  <c r="AF313" i="5"/>
  <c r="AH312" i="5"/>
  <c r="P312" i="7" s="1"/>
  <c r="AF312" i="5"/>
  <c r="AH311" i="5"/>
  <c r="P311" i="7" s="1"/>
  <c r="AF311" i="5"/>
  <c r="AH310" i="5"/>
  <c r="P310" i="7" s="1"/>
  <c r="AF310" i="5"/>
  <c r="AH309" i="5"/>
  <c r="P309" i="7" s="1"/>
  <c r="AF309" i="5"/>
  <c r="AH308" i="5"/>
  <c r="P308" i="7" s="1"/>
  <c r="AF308" i="5"/>
  <c r="AH307" i="5"/>
  <c r="P307" i="7" s="1"/>
  <c r="AF307" i="5"/>
  <c r="AH306" i="5"/>
  <c r="P306" i="7" s="1"/>
  <c r="AF306" i="5"/>
  <c r="AH305" i="5"/>
  <c r="P305" i="7" s="1"/>
  <c r="AF305" i="5"/>
  <c r="AH304" i="5"/>
  <c r="P304" i="7" s="1"/>
  <c r="AF304" i="5"/>
  <c r="AH303" i="5"/>
  <c r="P303" i="7" s="1"/>
  <c r="AF303" i="5"/>
  <c r="AH302" i="5"/>
  <c r="P302" i="7" s="1"/>
  <c r="AF302" i="5"/>
  <c r="AH301" i="5"/>
  <c r="P301" i="7" s="1"/>
  <c r="AF301" i="5"/>
  <c r="AH300" i="5"/>
  <c r="P300" i="7" s="1"/>
  <c r="AF300" i="5"/>
  <c r="AH299" i="5"/>
  <c r="P299" i="7" s="1"/>
  <c r="AF299" i="5"/>
  <c r="AH298" i="5"/>
  <c r="P298" i="7" s="1"/>
  <c r="AF298" i="5"/>
  <c r="AH297" i="5"/>
  <c r="P297" i="7" s="1"/>
  <c r="AF297" i="5"/>
  <c r="AH296" i="5"/>
  <c r="P296" i="7" s="1"/>
  <c r="AF296" i="5"/>
  <c r="AH295" i="5"/>
  <c r="P295" i="7" s="1"/>
  <c r="AF295" i="5"/>
  <c r="AH294" i="5"/>
  <c r="P294" i="7" s="1"/>
  <c r="AF294" i="5"/>
  <c r="AH293" i="5"/>
  <c r="P293" i="7" s="1"/>
  <c r="AF293" i="5"/>
  <c r="AH292" i="5"/>
  <c r="P292" i="7" s="1"/>
  <c r="AF292" i="5"/>
  <c r="AH291" i="5"/>
  <c r="P291" i="7" s="1"/>
  <c r="AF291" i="5"/>
  <c r="AH290" i="5"/>
  <c r="P290" i="7" s="1"/>
  <c r="AF290" i="5"/>
  <c r="AH289" i="5"/>
  <c r="P289" i="7" s="1"/>
  <c r="AF289" i="5"/>
  <c r="AH288" i="5"/>
  <c r="P288" i="7" s="1"/>
  <c r="AF288" i="5"/>
  <c r="AH287" i="5"/>
  <c r="P287" i="7" s="1"/>
  <c r="AF287" i="5"/>
  <c r="AH286" i="5"/>
  <c r="P286" i="7" s="1"/>
  <c r="AF286" i="5"/>
  <c r="AH285" i="5"/>
  <c r="P285" i="7" s="1"/>
  <c r="AF285" i="5"/>
  <c r="AH284" i="5"/>
  <c r="P284" i="7" s="1"/>
  <c r="AF284" i="5"/>
  <c r="AH283" i="5"/>
  <c r="P283" i="7" s="1"/>
  <c r="AF283" i="5"/>
  <c r="AH282" i="5"/>
  <c r="P282" i="7" s="1"/>
  <c r="AF282" i="5"/>
  <c r="AH281" i="5"/>
  <c r="P281" i="7" s="1"/>
  <c r="AF281" i="5"/>
  <c r="AH280" i="5"/>
  <c r="P280" i="7" s="1"/>
  <c r="AF280" i="5"/>
  <c r="AH279" i="5"/>
  <c r="P279" i="7" s="1"/>
  <c r="AF279" i="5"/>
  <c r="AH278" i="5"/>
  <c r="P278" i="7" s="1"/>
  <c r="AF278" i="5"/>
  <c r="AH277" i="5"/>
  <c r="P277" i="7" s="1"/>
  <c r="AF277" i="5"/>
  <c r="AH276" i="5"/>
  <c r="P276" i="7" s="1"/>
  <c r="AF276" i="5"/>
  <c r="AH275" i="5"/>
  <c r="P275" i="7" s="1"/>
  <c r="AF275" i="5"/>
  <c r="AH274" i="5"/>
  <c r="P274" i="7" s="1"/>
  <c r="AF274" i="5"/>
  <c r="AH273" i="5"/>
  <c r="P273" i="7" s="1"/>
  <c r="AF273" i="5"/>
  <c r="AH272" i="5"/>
  <c r="P272" i="7" s="1"/>
  <c r="AF272" i="5"/>
  <c r="AH271" i="5"/>
  <c r="P271" i="7" s="1"/>
  <c r="AF271" i="5"/>
  <c r="AH270" i="5"/>
  <c r="P270" i="7" s="1"/>
  <c r="AF270" i="5"/>
  <c r="AH269" i="5"/>
  <c r="P269" i="7" s="1"/>
  <c r="AF269" i="5"/>
  <c r="AH268" i="5"/>
  <c r="P268" i="7" s="1"/>
  <c r="AF268" i="5"/>
  <c r="AH267" i="5"/>
  <c r="P267" i="7" s="1"/>
  <c r="AF267" i="5"/>
  <c r="AH266" i="5"/>
  <c r="P266" i="7" s="1"/>
  <c r="AF266" i="5"/>
  <c r="AH265" i="5"/>
  <c r="P265" i="7" s="1"/>
  <c r="AF265" i="5"/>
  <c r="AH264" i="5"/>
  <c r="P264" i="7" s="1"/>
  <c r="AF264" i="5"/>
  <c r="AH263" i="5"/>
  <c r="P263" i="7" s="1"/>
  <c r="AF263" i="5"/>
  <c r="AH262" i="5"/>
  <c r="P262" i="7" s="1"/>
  <c r="AF262" i="5"/>
  <c r="AH261" i="5"/>
  <c r="P261" i="7" s="1"/>
  <c r="AF261" i="5"/>
  <c r="AH260" i="5"/>
  <c r="P260" i="7" s="1"/>
  <c r="AF260" i="5"/>
  <c r="AH259" i="5"/>
  <c r="P259" i="7" s="1"/>
  <c r="AF259" i="5"/>
  <c r="AH258" i="5"/>
  <c r="P258" i="7" s="1"/>
  <c r="AF258" i="5"/>
  <c r="AH257" i="5"/>
  <c r="P257" i="7" s="1"/>
  <c r="AF257" i="5"/>
  <c r="AH256" i="5"/>
  <c r="P256" i="7" s="1"/>
  <c r="AF256" i="5"/>
  <c r="AH255" i="5"/>
  <c r="P255" i="7" s="1"/>
  <c r="AF255" i="5"/>
  <c r="AH254" i="5"/>
  <c r="P254" i="7" s="1"/>
  <c r="AF254" i="5"/>
  <c r="AH253" i="5"/>
  <c r="P253" i="7" s="1"/>
  <c r="AF253" i="5"/>
  <c r="AH252" i="5"/>
  <c r="P252" i="7" s="1"/>
  <c r="AF252" i="5"/>
  <c r="AH251" i="5"/>
  <c r="P251" i="7" s="1"/>
  <c r="AF251" i="5"/>
  <c r="AH250" i="5"/>
  <c r="P250" i="7" s="1"/>
  <c r="AF250" i="5"/>
  <c r="AH249" i="5"/>
  <c r="P249" i="7" s="1"/>
  <c r="AF249" i="5"/>
  <c r="AH248" i="5"/>
  <c r="P248" i="7" s="1"/>
  <c r="AF248" i="5"/>
  <c r="AH247" i="5"/>
  <c r="P247" i="7" s="1"/>
  <c r="AF247" i="5"/>
  <c r="AH246" i="5"/>
  <c r="P246" i="7" s="1"/>
  <c r="AF246" i="5"/>
  <c r="AH245" i="5"/>
  <c r="P245" i="7" s="1"/>
  <c r="AF245" i="5"/>
  <c r="AH244" i="5"/>
  <c r="P244" i="7" s="1"/>
  <c r="AF244" i="5"/>
  <c r="AH243" i="5"/>
  <c r="P243" i="7" s="1"/>
  <c r="AF243" i="5"/>
  <c r="AH242" i="5"/>
  <c r="P242" i="7" s="1"/>
  <c r="AF242" i="5"/>
  <c r="AH241" i="5"/>
  <c r="P241" i="7" s="1"/>
  <c r="AF241" i="5"/>
  <c r="AH240" i="5"/>
  <c r="P240" i="7" s="1"/>
  <c r="AF240" i="5"/>
  <c r="AH239" i="5"/>
  <c r="P239" i="7" s="1"/>
  <c r="AF239" i="5"/>
  <c r="AH238" i="5"/>
  <c r="P238" i="7" s="1"/>
  <c r="AF238" i="5"/>
  <c r="AH237" i="5"/>
  <c r="P237" i="7" s="1"/>
  <c r="AF237" i="5"/>
  <c r="AH236" i="5"/>
  <c r="P236" i="7" s="1"/>
  <c r="AF236" i="5"/>
  <c r="AH235" i="5"/>
  <c r="P235" i="7" s="1"/>
  <c r="AF235" i="5"/>
  <c r="AH234" i="5"/>
  <c r="P234" i="7" s="1"/>
  <c r="AF234" i="5"/>
  <c r="AH233" i="5"/>
  <c r="P233" i="7" s="1"/>
  <c r="AF233" i="5"/>
  <c r="AH232" i="5"/>
  <c r="P232" i="7" s="1"/>
  <c r="AF232" i="5"/>
  <c r="AH231" i="5"/>
  <c r="P231" i="7" s="1"/>
  <c r="AF231" i="5"/>
  <c r="AH230" i="5"/>
  <c r="P230" i="7" s="1"/>
  <c r="AF230" i="5"/>
  <c r="AH229" i="5"/>
  <c r="P229" i="7" s="1"/>
  <c r="AF229" i="5"/>
  <c r="AH228" i="5"/>
  <c r="P228" i="7" s="1"/>
  <c r="AF228" i="5"/>
  <c r="AH227" i="5"/>
  <c r="P227" i="7" s="1"/>
  <c r="AF227" i="5"/>
  <c r="AH226" i="5"/>
  <c r="P226" i="7" s="1"/>
  <c r="AF226" i="5"/>
  <c r="AH225" i="5"/>
  <c r="P225" i="7" s="1"/>
  <c r="AF225" i="5"/>
  <c r="AH224" i="5"/>
  <c r="P224" i="7" s="1"/>
  <c r="AF224" i="5"/>
  <c r="AH223" i="5"/>
  <c r="P223" i="7" s="1"/>
  <c r="AF223" i="5"/>
  <c r="AH222" i="5"/>
  <c r="P222" i="7" s="1"/>
  <c r="AF222" i="5"/>
  <c r="AH221" i="5"/>
  <c r="P221" i="7" s="1"/>
  <c r="AF221" i="5"/>
  <c r="AH220" i="5"/>
  <c r="P220" i="7" s="1"/>
  <c r="AF220" i="5"/>
  <c r="AH219" i="5"/>
  <c r="P219" i="7" s="1"/>
  <c r="AF219" i="5"/>
  <c r="AH218" i="5"/>
  <c r="P218" i="7" s="1"/>
  <c r="AF218" i="5"/>
  <c r="AH217" i="5"/>
  <c r="P217" i="7" s="1"/>
  <c r="AF217" i="5"/>
  <c r="AH216" i="5"/>
  <c r="P216" i="7" s="1"/>
  <c r="AF216" i="5"/>
  <c r="AH215" i="5"/>
  <c r="P215" i="7" s="1"/>
  <c r="AF215" i="5"/>
  <c r="AH214" i="5"/>
  <c r="P214" i="7" s="1"/>
  <c r="AF214" i="5"/>
  <c r="AH213" i="5"/>
  <c r="P213" i="7" s="1"/>
  <c r="AF213" i="5"/>
  <c r="AH212" i="5"/>
  <c r="P212" i="7" s="1"/>
  <c r="AF212" i="5"/>
  <c r="AH211" i="5"/>
  <c r="P211" i="7" s="1"/>
  <c r="AF211" i="5"/>
  <c r="AH210" i="5"/>
  <c r="P210" i="7" s="1"/>
  <c r="AF210" i="5"/>
  <c r="AH209" i="5"/>
  <c r="P209" i="7" s="1"/>
  <c r="AF209" i="5"/>
  <c r="AH208" i="5"/>
  <c r="P208" i="7" s="1"/>
  <c r="AF208" i="5"/>
  <c r="AH207" i="5"/>
  <c r="P207" i="7" s="1"/>
  <c r="AF207" i="5"/>
  <c r="AH206" i="5"/>
  <c r="P206" i="7" s="1"/>
  <c r="AF206" i="5"/>
  <c r="AH205" i="5"/>
  <c r="P205" i="7" s="1"/>
  <c r="AF205" i="5"/>
  <c r="AH204" i="5"/>
  <c r="P204" i="7" s="1"/>
  <c r="AF204" i="5"/>
  <c r="AH203" i="5"/>
  <c r="P203" i="7" s="1"/>
  <c r="AF203" i="5"/>
  <c r="AH202" i="5"/>
  <c r="P202" i="7" s="1"/>
  <c r="AF202" i="5"/>
  <c r="AH201" i="5"/>
  <c r="P201" i="7" s="1"/>
  <c r="AF201" i="5"/>
  <c r="AH200" i="5"/>
  <c r="P200" i="7" s="1"/>
  <c r="AF200" i="5"/>
  <c r="AH199" i="5"/>
  <c r="P199" i="7" s="1"/>
  <c r="AF199" i="5"/>
  <c r="AH198" i="5"/>
  <c r="P198" i="7" s="1"/>
  <c r="AF198" i="5"/>
  <c r="AH197" i="5"/>
  <c r="P197" i="7" s="1"/>
  <c r="AF197" i="5"/>
  <c r="AH196" i="5"/>
  <c r="P196" i="7" s="1"/>
  <c r="AF196" i="5"/>
  <c r="AH195" i="5"/>
  <c r="P195" i="7" s="1"/>
  <c r="AF195" i="5"/>
  <c r="AH194" i="5"/>
  <c r="P194" i="7" s="1"/>
  <c r="AF194" i="5"/>
  <c r="AH193" i="5"/>
  <c r="P193" i="7" s="1"/>
  <c r="AF193" i="5"/>
  <c r="AH192" i="5"/>
  <c r="P192" i="7" s="1"/>
  <c r="AF192" i="5"/>
  <c r="AH191" i="5"/>
  <c r="P191" i="7" s="1"/>
  <c r="AF191" i="5"/>
  <c r="AH190" i="5"/>
  <c r="P190" i="7" s="1"/>
  <c r="AF190" i="5"/>
  <c r="AH189" i="5"/>
  <c r="P189" i="7" s="1"/>
  <c r="AF189" i="5"/>
  <c r="AH188" i="5"/>
  <c r="P188" i="7" s="1"/>
  <c r="AF188" i="5"/>
  <c r="AH187" i="5"/>
  <c r="P187" i="7" s="1"/>
  <c r="AF187" i="5"/>
  <c r="AH186" i="5"/>
  <c r="P186" i="7" s="1"/>
  <c r="AF186" i="5"/>
  <c r="AH185" i="5"/>
  <c r="P185" i="7" s="1"/>
  <c r="AF185" i="5"/>
  <c r="AH184" i="5"/>
  <c r="P184" i="7" s="1"/>
  <c r="AF184" i="5"/>
  <c r="AH183" i="5"/>
  <c r="P183" i="7" s="1"/>
  <c r="AF183" i="5"/>
  <c r="AH182" i="5"/>
  <c r="P182" i="7" s="1"/>
  <c r="AF182" i="5"/>
  <c r="AH181" i="5"/>
  <c r="P181" i="7" s="1"/>
  <c r="AF181" i="5"/>
  <c r="AH180" i="5"/>
  <c r="P180" i="7" s="1"/>
  <c r="AF180" i="5"/>
  <c r="AH179" i="5"/>
  <c r="P179" i="7" s="1"/>
  <c r="AF179" i="5"/>
  <c r="AH178" i="5"/>
  <c r="P178" i="7" s="1"/>
  <c r="AF178" i="5"/>
  <c r="AH177" i="5"/>
  <c r="P177" i="7" s="1"/>
  <c r="AF177" i="5"/>
  <c r="AH176" i="5"/>
  <c r="P176" i="7" s="1"/>
  <c r="AF176" i="5"/>
  <c r="AH175" i="5"/>
  <c r="P175" i="7" s="1"/>
  <c r="AF175" i="5"/>
  <c r="AH174" i="5"/>
  <c r="P174" i="7" s="1"/>
  <c r="AF174" i="5"/>
  <c r="AH173" i="5"/>
  <c r="P173" i="7" s="1"/>
  <c r="AF173" i="5"/>
  <c r="AH172" i="5"/>
  <c r="P172" i="7" s="1"/>
  <c r="AF172" i="5"/>
  <c r="AH171" i="5"/>
  <c r="P171" i="7" s="1"/>
  <c r="AF171" i="5"/>
  <c r="AH170" i="5"/>
  <c r="P170" i="7" s="1"/>
  <c r="AF170" i="5"/>
  <c r="AH169" i="5"/>
  <c r="P169" i="7" s="1"/>
  <c r="AF169" i="5"/>
  <c r="AH168" i="5"/>
  <c r="P168" i="7" s="1"/>
  <c r="AF168" i="5"/>
  <c r="AH167" i="5"/>
  <c r="P167" i="7" s="1"/>
  <c r="AF167" i="5"/>
  <c r="AH166" i="5"/>
  <c r="P166" i="7" s="1"/>
  <c r="AF166" i="5"/>
  <c r="AH165" i="5"/>
  <c r="P165" i="7" s="1"/>
  <c r="AF165" i="5"/>
  <c r="AH164" i="5"/>
  <c r="P164" i="7" s="1"/>
  <c r="AF164" i="5"/>
  <c r="AH163" i="5"/>
  <c r="P163" i="7" s="1"/>
  <c r="AF163" i="5"/>
  <c r="AH162" i="5"/>
  <c r="P162" i="7" s="1"/>
  <c r="AF162" i="5"/>
  <c r="AH161" i="5"/>
  <c r="P161" i="7" s="1"/>
  <c r="AF161" i="5"/>
  <c r="AH160" i="5"/>
  <c r="P160" i="7" s="1"/>
  <c r="AF160" i="5"/>
  <c r="AH159" i="5"/>
  <c r="P159" i="7" s="1"/>
  <c r="AF159" i="5"/>
  <c r="AH158" i="5"/>
  <c r="P158" i="7" s="1"/>
  <c r="AF158" i="5"/>
  <c r="AH157" i="5"/>
  <c r="P157" i="7" s="1"/>
  <c r="AF157" i="5"/>
  <c r="AH156" i="5"/>
  <c r="P156" i="7" s="1"/>
  <c r="AF156" i="5"/>
  <c r="AH155" i="5"/>
  <c r="P155" i="7" s="1"/>
  <c r="AF155" i="5"/>
  <c r="AH154" i="5"/>
  <c r="P154" i="7" s="1"/>
  <c r="AF154" i="5"/>
  <c r="AH153" i="5"/>
  <c r="P153" i="7" s="1"/>
  <c r="AF153" i="5"/>
  <c r="AH152" i="5"/>
  <c r="P152" i="7" s="1"/>
  <c r="AF152" i="5"/>
  <c r="AH151" i="5"/>
  <c r="P151" i="7" s="1"/>
  <c r="AF151" i="5"/>
  <c r="AH150" i="5"/>
  <c r="P150" i="7" s="1"/>
  <c r="AF150" i="5"/>
  <c r="AH149" i="5"/>
  <c r="P149" i="7" s="1"/>
  <c r="AF149" i="5"/>
  <c r="AH148" i="5"/>
  <c r="P148" i="7" s="1"/>
  <c r="AF148" i="5"/>
  <c r="AH147" i="5"/>
  <c r="P147" i="7" s="1"/>
  <c r="AF147" i="5"/>
  <c r="AH146" i="5"/>
  <c r="P146" i="7" s="1"/>
  <c r="AF146" i="5"/>
  <c r="AH145" i="5"/>
  <c r="P145" i="7" s="1"/>
  <c r="AF145" i="5"/>
  <c r="AH144" i="5"/>
  <c r="P144" i="7" s="1"/>
  <c r="AF144" i="5"/>
  <c r="AH143" i="5"/>
  <c r="P143" i="7" s="1"/>
  <c r="AF143" i="5"/>
  <c r="AH142" i="5"/>
  <c r="P142" i="7" s="1"/>
  <c r="AF142" i="5"/>
  <c r="AH141" i="5"/>
  <c r="P141" i="7" s="1"/>
  <c r="AF141" i="5"/>
  <c r="AH140" i="5"/>
  <c r="P140" i="7" s="1"/>
  <c r="AF140" i="5"/>
  <c r="AH139" i="5"/>
  <c r="P139" i="7" s="1"/>
  <c r="AF139" i="5"/>
  <c r="AH138" i="5"/>
  <c r="P138" i="7" s="1"/>
  <c r="AF138" i="5"/>
  <c r="AH137" i="5"/>
  <c r="P137" i="7" s="1"/>
  <c r="AF137" i="5"/>
  <c r="AH136" i="5"/>
  <c r="P136" i="7" s="1"/>
  <c r="AF136" i="5"/>
  <c r="AH135" i="5"/>
  <c r="P135" i="7" s="1"/>
  <c r="AF135" i="5"/>
  <c r="AH134" i="5"/>
  <c r="P134" i="7" s="1"/>
  <c r="AF134" i="5"/>
  <c r="AH133" i="5"/>
  <c r="P133" i="7" s="1"/>
  <c r="AF133" i="5"/>
  <c r="AH132" i="5"/>
  <c r="P132" i="7" s="1"/>
  <c r="AF132" i="5"/>
  <c r="AH131" i="5"/>
  <c r="P131" i="7" s="1"/>
  <c r="AF131" i="5"/>
  <c r="AH130" i="5"/>
  <c r="P130" i="7" s="1"/>
  <c r="AF130" i="5"/>
  <c r="AH129" i="5"/>
  <c r="P129" i="7" s="1"/>
  <c r="AF129" i="5"/>
  <c r="AH128" i="5"/>
  <c r="P128" i="7" s="1"/>
  <c r="AF128" i="5"/>
  <c r="AH127" i="5"/>
  <c r="P127" i="7" s="1"/>
  <c r="AF127" i="5"/>
  <c r="AH126" i="5"/>
  <c r="P126" i="7" s="1"/>
  <c r="AF126" i="5"/>
  <c r="AH125" i="5"/>
  <c r="P125" i="7" s="1"/>
  <c r="AF125" i="5"/>
  <c r="AH124" i="5"/>
  <c r="P124" i="7" s="1"/>
  <c r="AF124" i="5"/>
  <c r="AH123" i="5"/>
  <c r="P123" i="7" s="1"/>
  <c r="AF123" i="5"/>
  <c r="AH122" i="5"/>
  <c r="P122" i="7" s="1"/>
  <c r="AF122" i="5"/>
  <c r="AH121" i="5"/>
  <c r="P121" i="7" s="1"/>
  <c r="AF121" i="5"/>
  <c r="AH120" i="5"/>
  <c r="P120" i="7" s="1"/>
  <c r="AF120" i="5"/>
  <c r="AH119" i="5"/>
  <c r="P119" i="7" s="1"/>
  <c r="AF119" i="5"/>
  <c r="AH118" i="5"/>
  <c r="P118" i="7" s="1"/>
  <c r="AF118" i="5"/>
  <c r="AH117" i="5"/>
  <c r="P117" i="7" s="1"/>
  <c r="AF117" i="5"/>
  <c r="AH116" i="5"/>
  <c r="P116" i="7" s="1"/>
  <c r="AF116" i="5"/>
  <c r="AH115" i="5"/>
  <c r="P115" i="7" s="1"/>
  <c r="AF115" i="5"/>
  <c r="AH114" i="5"/>
  <c r="P114" i="7" s="1"/>
  <c r="AF114" i="5"/>
  <c r="AH113" i="5"/>
  <c r="P113" i="7" s="1"/>
  <c r="AF113" i="5"/>
  <c r="AH112" i="5"/>
  <c r="P112" i="7" s="1"/>
  <c r="AF112" i="5"/>
  <c r="AH111" i="5"/>
  <c r="P111" i="7" s="1"/>
  <c r="AF111" i="5"/>
  <c r="AH110" i="5"/>
  <c r="P110" i="7" s="1"/>
  <c r="AF110" i="5"/>
  <c r="AH109" i="5"/>
  <c r="P109" i="7" s="1"/>
  <c r="AF109" i="5"/>
  <c r="AH108" i="5"/>
  <c r="P108" i="7" s="1"/>
  <c r="AF108" i="5"/>
  <c r="AH107" i="5"/>
  <c r="P107" i="7" s="1"/>
  <c r="AF107" i="5"/>
  <c r="AH106" i="5"/>
  <c r="P106" i="7" s="1"/>
  <c r="AF106" i="5"/>
  <c r="AH105" i="5"/>
  <c r="P105" i="7" s="1"/>
  <c r="AF105" i="5"/>
  <c r="AH104" i="5"/>
  <c r="P104" i="7" s="1"/>
  <c r="AF104" i="5"/>
  <c r="AH103" i="5"/>
  <c r="P103" i="7" s="1"/>
  <c r="AF103" i="5"/>
  <c r="AH102" i="5"/>
  <c r="P102" i="7" s="1"/>
  <c r="AF102" i="5"/>
  <c r="AH101" i="5"/>
  <c r="P101" i="7" s="1"/>
  <c r="AF101" i="5"/>
  <c r="AH100" i="5"/>
  <c r="P100" i="7" s="1"/>
  <c r="AF100" i="5"/>
  <c r="AH99" i="5"/>
  <c r="P99" i="7" s="1"/>
  <c r="AF99" i="5"/>
  <c r="AH98" i="5"/>
  <c r="P98" i="7" s="1"/>
  <c r="AF98" i="5"/>
  <c r="AH97" i="5"/>
  <c r="P97" i="7" s="1"/>
  <c r="AF97" i="5"/>
  <c r="AH96" i="5"/>
  <c r="P96" i="7" s="1"/>
  <c r="AF96" i="5"/>
  <c r="AH95" i="5"/>
  <c r="P95" i="7" s="1"/>
  <c r="AF95" i="5"/>
  <c r="AH94" i="5"/>
  <c r="P94" i="7" s="1"/>
  <c r="AF94" i="5"/>
  <c r="AH93" i="5"/>
  <c r="P93" i="7" s="1"/>
  <c r="AF93" i="5"/>
  <c r="AH92" i="5"/>
  <c r="P92" i="7" s="1"/>
  <c r="AF92" i="5"/>
  <c r="AH91" i="5"/>
  <c r="P91" i="7" s="1"/>
  <c r="AF91" i="5"/>
  <c r="AH90" i="5"/>
  <c r="P90" i="7" s="1"/>
  <c r="AF90" i="5"/>
  <c r="AH89" i="5"/>
  <c r="P89" i="7" s="1"/>
  <c r="AF89" i="5"/>
  <c r="AH88" i="5"/>
  <c r="P88" i="7" s="1"/>
  <c r="AF88" i="5"/>
  <c r="AH87" i="5"/>
  <c r="P87" i="7" s="1"/>
  <c r="AF87" i="5"/>
  <c r="AH86" i="5"/>
  <c r="P86" i="7" s="1"/>
  <c r="AF86" i="5"/>
  <c r="AH85" i="5"/>
  <c r="P85" i="7" s="1"/>
  <c r="AF85" i="5"/>
  <c r="AH84" i="5"/>
  <c r="P84" i="7" s="1"/>
  <c r="AF84" i="5"/>
  <c r="AH83" i="5"/>
  <c r="P83" i="7" s="1"/>
  <c r="AF83" i="5"/>
  <c r="AH82" i="5"/>
  <c r="P82" i="7" s="1"/>
  <c r="AF82" i="5"/>
  <c r="AH81" i="5"/>
  <c r="P81" i="7" s="1"/>
  <c r="AF81" i="5"/>
  <c r="AH80" i="5"/>
  <c r="P80" i="7" s="1"/>
  <c r="AF80" i="5"/>
  <c r="AH79" i="5"/>
  <c r="P79" i="7" s="1"/>
  <c r="AF79" i="5"/>
  <c r="AH78" i="5"/>
  <c r="P78" i="7" s="1"/>
  <c r="AF78" i="5"/>
  <c r="AH77" i="5"/>
  <c r="P77" i="7" s="1"/>
  <c r="AF77" i="5"/>
  <c r="AH76" i="5"/>
  <c r="P76" i="7" s="1"/>
  <c r="AF76" i="5"/>
  <c r="AH75" i="5"/>
  <c r="P75" i="7" s="1"/>
  <c r="AF75" i="5"/>
  <c r="AH74" i="5"/>
  <c r="P74" i="7" s="1"/>
  <c r="AF74" i="5"/>
  <c r="AH73" i="5"/>
  <c r="P73" i="7" s="1"/>
  <c r="AF73" i="5"/>
  <c r="AH72" i="5"/>
  <c r="P72" i="7" s="1"/>
  <c r="AF72" i="5"/>
  <c r="AH71" i="5"/>
  <c r="P71" i="7" s="1"/>
  <c r="AF71" i="5"/>
  <c r="AH70" i="5"/>
  <c r="P70" i="7" s="1"/>
  <c r="AF70" i="5"/>
  <c r="AH69" i="5"/>
  <c r="P69" i="7" s="1"/>
  <c r="AF69" i="5"/>
  <c r="AH68" i="5"/>
  <c r="P68" i="7" s="1"/>
  <c r="AF68" i="5"/>
  <c r="AH67" i="5"/>
  <c r="P67" i="7" s="1"/>
  <c r="AF67" i="5"/>
  <c r="AH66" i="5"/>
  <c r="P66" i="7" s="1"/>
  <c r="AF66" i="5"/>
  <c r="AH65" i="5"/>
  <c r="P65" i="7" s="1"/>
  <c r="AF65" i="5"/>
  <c r="AH64" i="5"/>
  <c r="P64" i="7" s="1"/>
  <c r="AF64" i="5"/>
  <c r="AH63" i="5"/>
  <c r="P63" i="7" s="1"/>
  <c r="AF63" i="5"/>
  <c r="AH62" i="5"/>
  <c r="P62" i="7" s="1"/>
  <c r="AF62" i="5"/>
  <c r="AH61" i="5"/>
  <c r="P61" i="7" s="1"/>
  <c r="AF61" i="5"/>
  <c r="AH60" i="5"/>
  <c r="P60" i="7" s="1"/>
  <c r="AF60" i="5"/>
  <c r="AH59" i="5"/>
  <c r="P59" i="7" s="1"/>
  <c r="AF59" i="5"/>
  <c r="AH58" i="5"/>
  <c r="P58" i="7" s="1"/>
  <c r="AF58" i="5"/>
  <c r="AH57" i="5"/>
  <c r="P57" i="7" s="1"/>
  <c r="AF57" i="5"/>
  <c r="AH56" i="5"/>
  <c r="P56" i="7" s="1"/>
  <c r="AF56" i="5"/>
  <c r="AH55" i="5"/>
  <c r="P55" i="7" s="1"/>
  <c r="AF55" i="5"/>
  <c r="AH54" i="5"/>
  <c r="P54" i="7" s="1"/>
  <c r="AF54" i="5"/>
  <c r="AH53" i="5"/>
  <c r="P53" i="7" s="1"/>
  <c r="AF53" i="5"/>
  <c r="AH52" i="5"/>
  <c r="P52" i="7" s="1"/>
  <c r="AF52" i="5"/>
  <c r="AH51" i="5"/>
  <c r="P51" i="7" s="1"/>
  <c r="AF51" i="5"/>
  <c r="AH50" i="5"/>
  <c r="P50" i="7" s="1"/>
  <c r="AF50" i="5"/>
  <c r="AH49" i="5"/>
  <c r="P49" i="7" s="1"/>
  <c r="AF49" i="5"/>
  <c r="AH48" i="5"/>
  <c r="P48" i="7" s="1"/>
  <c r="AF48" i="5"/>
  <c r="AH47" i="5"/>
  <c r="P47" i="7" s="1"/>
  <c r="AF47" i="5"/>
  <c r="AH46" i="5"/>
  <c r="P46" i="7" s="1"/>
  <c r="AF46" i="5"/>
  <c r="AH45" i="5"/>
  <c r="P45" i="7" s="1"/>
  <c r="AF45" i="5"/>
  <c r="AH44" i="5"/>
  <c r="P44" i="7" s="1"/>
  <c r="AF44" i="5"/>
  <c r="AH43" i="5"/>
  <c r="P43" i="7" s="1"/>
  <c r="AF43" i="5"/>
  <c r="AH42" i="5"/>
  <c r="P42" i="7" s="1"/>
  <c r="AF42" i="5"/>
  <c r="AH41" i="5"/>
  <c r="P41" i="7" s="1"/>
  <c r="AF41" i="5"/>
  <c r="AH40" i="5"/>
  <c r="P40" i="7" s="1"/>
  <c r="AF40" i="5"/>
  <c r="AH39" i="5"/>
  <c r="P39" i="7" s="1"/>
  <c r="AF39" i="5"/>
  <c r="AH38" i="5"/>
  <c r="P38" i="7" s="1"/>
  <c r="AF38" i="5"/>
  <c r="AH37" i="5"/>
  <c r="P37" i="7" s="1"/>
  <c r="AF37" i="5"/>
  <c r="AH36" i="5"/>
  <c r="P36" i="7" s="1"/>
  <c r="AF36" i="5"/>
  <c r="AH35" i="5"/>
  <c r="P35" i="7" s="1"/>
  <c r="AF35" i="5"/>
  <c r="AH34" i="5"/>
  <c r="P34" i="7" s="1"/>
  <c r="AF34" i="5"/>
  <c r="AH33" i="5"/>
  <c r="P33" i="7" s="1"/>
  <c r="AF33" i="5"/>
  <c r="AH32" i="5"/>
  <c r="P32" i="7" s="1"/>
  <c r="AF32" i="5"/>
  <c r="AH31" i="5"/>
  <c r="P31" i="7" s="1"/>
  <c r="AF31" i="5"/>
  <c r="AH30" i="5"/>
  <c r="P30" i="7" s="1"/>
  <c r="AF30" i="5"/>
  <c r="AH29" i="5"/>
  <c r="P29" i="7" s="1"/>
  <c r="AF29" i="5"/>
  <c r="AH28" i="5"/>
  <c r="P28" i="7" s="1"/>
  <c r="AF28" i="5"/>
  <c r="AH27" i="5"/>
  <c r="P27" i="7" s="1"/>
  <c r="AF27" i="5"/>
  <c r="AH26" i="5"/>
  <c r="P26" i="7" s="1"/>
  <c r="AF26" i="5"/>
  <c r="AH25" i="5"/>
  <c r="P25" i="7" s="1"/>
  <c r="AF25" i="5"/>
  <c r="AH24" i="5"/>
  <c r="P24" i="7" s="1"/>
  <c r="AF24" i="5"/>
  <c r="AH23" i="5"/>
  <c r="P23" i="7" s="1"/>
  <c r="AF23" i="5"/>
  <c r="AH22" i="5"/>
  <c r="P22" i="7" s="1"/>
  <c r="AF22" i="5"/>
  <c r="AH21" i="5"/>
  <c r="P21" i="7" s="1"/>
  <c r="AF21" i="5"/>
  <c r="AH20" i="5"/>
  <c r="P20" i="7" s="1"/>
  <c r="AF20" i="5"/>
  <c r="AH19" i="5"/>
  <c r="P19" i="7" s="1"/>
  <c r="AF19" i="5"/>
  <c r="AH18" i="5"/>
  <c r="P18" i="7" s="1"/>
  <c r="AF18" i="5"/>
  <c r="AH17" i="5"/>
  <c r="P17" i="7" s="1"/>
  <c r="AF17" i="5"/>
  <c r="AH16" i="5"/>
  <c r="P16" i="7" s="1"/>
  <c r="AF16" i="5"/>
  <c r="AH15" i="5"/>
  <c r="P15" i="7" s="1"/>
  <c r="AF15" i="5"/>
  <c r="AH14" i="5"/>
  <c r="P14" i="7" s="1"/>
  <c r="AF14" i="5"/>
  <c r="AH13" i="5"/>
  <c r="P13" i="7" s="1"/>
  <c r="AF13" i="5"/>
  <c r="AH12" i="5"/>
  <c r="P12" i="7" s="1"/>
  <c r="AF12" i="5"/>
  <c r="AH11" i="5"/>
  <c r="P11" i="7" s="1"/>
  <c r="AF11" i="5"/>
  <c r="AH10" i="5"/>
  <c r="P10" i="7" s="1"/>
  <c r="AF10" i="5"/>
  <c r="AH9" i="5"/>
  <c r="P9" i="7" s="1"/>
  <c r="AF9" i="5"/>
  <c r="AH8" i="5"/>
  <c r="P8" i="7" s="1"/>
  <c r="AF8" i="5"/>
  <c r="AH7" i="5"/>
  <c r="P7" i="7" s="1"/>
  <c r="AF7" i="5"/>
  <c r="AH6" i="5"/>
  <c r="P6" i="7" s="1"/>
  <c r="AF6" i="5"/>
  <c r="AH5" i="5"/>
  <c r="P5" i="7" s="1"/>
  <c r="AF5" i="5"/>
  <c r="CB343" i="5" l="1"/>
  <c r="AM343" i="7" s="1"/>
  <c r="CB6" i="5"/>
  <c r="AM6" i="7" s="1"/>
  <c r="CB7" i="5"/>
  <c r="AM7" i="7" s="1"/>
  <c r="CB8" i="5"/>
  <c r="AM8" i="7" s="1"/>
  <c r="CB9" i="5"/>
  <c r="AM9" i="7" s="1"/>
  <c r="CB10" i="5"/>
  <c r="AM10" i="7" s="1"/>
  <c r="CB11" i="5"/>
  <c r="AM11" i="7" s="1"/>
  <c r="CB12" i="5"/>
  <c r="AM12" i="7" s="1"/>
  <c r="CB13" i="5"/>
  <c r="AM13" i="7" s="1"/>
  <c r="CB14" i="5"/>
  <c r="AM14" i="7" s="1"/>
  <c r="CB15" i="5"/>
  <c r="AM15" i="7" s="1"/>
  <c r="CB16" i="5"/>
  <c r="AM16" i="7" s="1"/>
  <c r="CB17" i="5"/>
  <c r="AM17" i="7" s="1"/>
  <c r="CB18" i="5"/>
  <c r="AM18" i="7" s="1"/>
  <c r="CB19" i="5"/>
  <c r="AM19" i="7" s="1"/>
  <c r="CB20" i="5"/>
  <c r="AM20" i="7" s="1"/>
  <c r="CB21" i="5"/>
  <c r="AM21" i="7" s="1"/>
  <c r="CB22" i="5"/>
  <c r="AM22" i="7" s="1"/>
  <c r="CB23" i="5"/>
  <c r="AM23" i="7" s="1"/>
  <c r="CB24" i="5"/>
  <c r="AM24" i="7" s="1"/>
  <c r="CB25" i="5"/>
  <c r="AM25" i="7" s="1"/>
  <c r="CB26" i="5"/>
  <c r="AM26" i="7" s="1"/>
  <c r="CB27" i="5"/>
  <c r="AM27" i="7" s="1"/>
  <c r="CB28" i="5"/>
  <c r="AM28" i="7" s="1"/>
  <c r="CB29" i="5"/>
  <c r="AM29" i="7" s="1"/>
  <c r="CB30" i="5"/>
  <c r="AM30" i="7" s="1"/>
  <c r="CB31" i="5"/>
  <c r="AM31" i="7" s="1"/>
  <c r="CB32" i="5"/>
  <c r="AM32" i="7" s="1"/>
  <c r="CB33" i="5"/>
  <c r="AM33" i="7" s="1"/>
  <c r="CB34" i="5"/>
  <c r="AM34" i="7" s="1"/>
  <c r="CB35" i="5"/>
  <c r="AM35" i="7" s="1"/>
  <c r="CB36" i="5"/>
  <c r="AM36" i="7" s="1"/>
  <c r="CB37" i="5"/>
  <c r="AM37" i="7" s="1"/>
  <c r="CB38" i="5"/>
  <c r="AM38" i="7" s="1"/>
  <c r="CB39" i="5"/>
  <c r="AM39" i="7" s="1"/>
  <c r="CB40" i="5"/>
  <c r="AM40" i="7" s="1"/>
  <c r="CB41" i="5"/>
  <c r="AM41" i="7" s="1"/>
  <c r="CB42" i="5"/>
  <c r="AM42" i="7" s="1"/>
  <c r="CB43" i="5"/>
  <c r="AM43" i="7" s="1"/>
  <c r="CB44" i="5"/>
  <c r="AM44" i="7" s="1"/>
  <c r="CB45" i="5"/>
  <c r="AM45" i="7" s="1"/>
  <c r="CB46" i="5"/>
  <c r="AM46" i="7" s="1"/>
  <c r="CB47" i="5"/>
  <c r="AM47" i="7" s="1"/>
  <c r="CB48" i="5"/>
  <c r="AM48" i="7" s="1"/>
  <c r="CB49" i="5"/>
  <c r="AM49" i="7" s="1"/>
  <c r="CB50" i="5"/>
  <c r="AM50" i="7" s="1"/>
  <c r="CB51" i="5"/>
  <c r="AM51" i="7" s="1"/>
  <c r="CB52" i="5"/>
  <c r="AM52" i="7" s="1"/>
  <c r="CB53" i="5"/>
  <c r="AM53" i="7" s="1"/>
  <c r="CB54" i="5"/>
  <c r="AM54" i="7" s="1"/>
  <c r="CB55" i="5"/>
  <c r="AM55" i="7" s="1"/>
  <c r="CB56" i="5"/>
  <c r="AM56" i="7" s="1"/>
  <c r="CB57" i="5"/>
  <c r="AM57" i="7" s="1"/>
  <c r="CB58" i="5"/>
  <c r="AM58" i="7" s="1"/>
  <c r="CB59" i="5"/>
  <c r="AM59" i="7" s="1"/>
  <c r="CB60" i="5"/>
  <c r="AM60" i="7" s="1"/>
  <c r="CB61" i="5"/>
  <c r="AM61" i="7" s="1"/>
  <c r="CB62" i="5"/>
  <c r="AM62" i="7" s="1"/>
  <c r="CB63" i="5"/>
  <c r="AM63" i="7" s="1"/>
  <c r="CB64" i="5"/>
  <c r="AM64" i="7" s="1"/>
  <c r="CB65" i="5"/>
  <c r="AM65" i="7" s="1"/>
  <c r="CB66" i="5"/>
  <c r="AM66" i="7" s="1"/>
  <c r="CB67" i="5"/>
  <c r="AM67" i="7" s="1"/>
  <c r="CB68" i="5"/>
  <c r="AM68" i="7" s="1"/>
  <c r="CB69" i="5"/>
  <c r="AM69" i="7" s="1"/>
  <c r="CB70" i="5"/>
  <c r="AM70" i="7" s="1"/>
  <c r="CB71" i="5"/>
  <c r="AM71" i="7" s="1"/>
  <c r="CB72" i="5"/>
  <c r="AM72" i="7" s="1"/>
  <c r="CB73" i="5"/>
  <c r="AM73" i="7" s="1"/>
  <c r="CB74" i="5"/>
  <c r="AM74" i="7" s="1"/>
  <c r="CB75" i="5"/>
  <c r="AM75" i="7" s="1"/>
  <c r="CB76" i="5"/>
  <c r="AM76" i="7" s="1"/>
  <c r="CB77" i="5"/>
  <c r="AM77" i="7" s="1"/>
  <c r="CB78" i="5"/>
  <c r="AM78" i="7" s="1"/>
  <c r="CB79" i="5"/>
  <c r="AM79" i="7" s="1"/>
  <c r="CB80" i="5"/>
  <c r="AM80" i="7" s="1"/>
  <c r="CB81" i="5"/>
  <c r="AM81" i="7" s="1"/>
  <c r="CB82" i="5"/>
  <c r="AM82" i="7" s="1"/>
  <c r="CB83" i="5"/>
  <c r="AM83" i="7" s="1"/>
  <c r="CB84" i="5"/>
  <c r="AM84" i="7" s="1"/>
  <c r="CB85" i="5"/>
  <c r="AM85" i="7" s="1"/>
  <c r="CB86" i="5"/>
  <c r="AM86" i="7" s="1"/>
  <c r="CB87" i="5"/>
  <c r="AM87" i="7" s="1"/>
  <c r="CB88" i="5"/>
  <c r="AM88" i="7" s="1"/>
  <c r="CB89" i="5"/>
  <c r="AM89" i="7" s="1"/>
  <c r="CB90" i="5"/>
  <c r="AM90" i="7" s="1"/>
  <c r="CB91" i="5"/>
  <c r="AM91" i="7" s="1"/>
  <c r="CB92" i="5"/>
  <c r="AM92" i="7" s="1"/>
  <c r="CB93" i="5"/>
  <c r="AM93" i="7" s="1"/>
  <c r="CB94" i="5"/>
  <c r="AM94" i="7" s="1"/>
  <c r="CB95" i="5"/>
  <c r="AM95" i="7" s="1"/>
  <c r="CB96" i="5"/>
  <c r="AM96" i="7" s="1"/>
  <c r="CB97" i="5"/>
  <c r="AM97" i="7" s="1"/>
  <c r="CB98" i="5"/>
  <c r="AM98" i="7" s="1"/>
  <c r="CB99" i="5"/>
  <c r="AM99" i="7" s="1"/>
  <c r="CB100" i="5"/>
  <c r="AM100" i="7" s="1"/>
  <c r="CB101" i="5"/>
  <c r="AM101" i="7" s="1"/>
  <c r="CB102" i="5"/>
  <c r="AM102" i="7" s="1"/>
  <c r="CB103" i="5"/>
  <c r="AM103" i="7" s="1"/>
  <c r="CB104" i="5"/>
  <c r="AM104" i="7" s="1"/>
  <c r="CB105" i="5"/>
  <c r="AM105" i="7" s="1"/>
  <c r="CB106" i="5"/>
  <c r="AM106" i="7" s="1"/>
  <c r="CB107" i="5"/>
  <c r="AM107" i="7" s="1"/>
  <c r="CB108" i="5"/>
  <c r="AM108" i="7" s="1"/>
  <c r="CB109" i="5"/>
  <c r="AM109" i="7" s="1"/>
  <c r="CB110" i="5"/>
  <c r="AM110" i="7" s="1"/>
  <c r="CB111" i="5"/>
  <c r="AM111" i="7" s="1"/>
  <c r="CB112" i="5"/>
  <c r="AM112" i="7" s="1"/>
  <c r="CB113" i="5"/>
  <c r="AM113" i="7" s="1"/>
  <c r="CB114" i="5"/>
  <c r="AM114" i="7" s="1"/>
  <c r="CB115" i="5"/>
  <c r="AM115" i="7" s="1"/>
  <c r="CB116" i="5"/>
  <c r="AM116" i="7" s="1"/>
  <c r="CB117" i="5"/>
  <c r="AM117" i="7" s="1"/>
  <c r="CB118" i="5"/>
  <c r="AM118" i="7" s="1"/>
  <c r="CB119" i="5"/>
  <c r="AM119" i="7" s="1"/>
  <c r="CB120" i="5"/>
  <c r="AM120" i="7" s="1"/>
  <c r="CB121" i="5"/>
  <c r="AM121" i="7" s="1"/>
  <c r="CB122" i="5"/>
  <c r="AM122" i="7" s="1"/>
  <c r="CB123" i="5"/>
  <c r="AM123" i="7" s="1"/>
  <c r="CB124" i="5"/>
  <c r="AM124" i="7" s="1"/>
  <c r="CB125" i="5"/>
  <c r="AM125" i="7" s="1"/>
  <c r="CB126" i="5"/>
  <c r="AM126" i="7" s="1"/>
  <c r="CB127" i="5"/>
  <c r="AM127" i="7" s="1"/>
  <c r="CB128" i="5"/>
  <c r="AM128" i="7" s="1"/>
  <c r="CB129" i="5"/>
  <c r="AM129" i="7" s="1"/>
  <c r="CB130" i="5"/>
  <c r="AM130" i="7" s="1"/>
  <c r="CB131" i="5"/>
  <c r="AM131" i="7" s="1"/>
  <c r="CB132" i="5"/>
  <c r="AM132" i="7" s="1"/>
  <c r="CB133" i="5"/>
  <c r="AM133" i="7" s="1"/>
  <c r="CB134" i="5"/>
  <c r="AM134" i="7" s="1"/>
  <c r="CB135" i="5"/>
  <c r="AM135" i="7" s="1"/>
  <c r="CB136" i="5"/>
  <c r="AM136" i="7" s="1"/>
  <c r="CB137" i="5"/>
  <c r="AM137" i="7" s="1"/>
  <c r="CB138" i="5"/>
  <c r="AM138" i="7" s="1"/>
  <c r="CB139" i="5"/>
  <c r="AM139" i="7" s="1"/>
  <c r="CB140" i="5"/>
  <c r="AM140" i="7" s="1"/>
  <c r="CB141" i="5"/>
  <c r="AM141" i="7" s="1"/>
  <c r="CB142" i="5"/>
  <c r="AM142" i="7" s="1"/>
  <c r="CB143" i="5"/>
  <c r="AM143" i="7" s="1"/>
  <c r="CB144" i="5"/>
  <c r="AM144" i="7" s="1"/>
  <c r="CB145" i="5"/>
  <c r="AM145" i="7" s="1"/>
  <c r="CB146" i="5"/>
  <c r="AM146" i="7" s="1"/>
  <c r="CB147" i="5"/>
  <c r="AM147" i="7" s="1"/>
  <c r="CB148" i="5"/>
  <c r="AM148" i="7" s="1"/>
  <c r="CB149" i="5"/>
  <c r="AM149" i="7" s="1"/>
  <c r="CB150" i="5"/>
  <c r="AM150" i="7" s="1"/>
  <c r="CB151" i="5"/>
  <c r="AM151" i="7" s="1"/>
  <c r="CB152" i="5"/>
  <c r="AM152" i="7" s="1"/>
  <c r="CB153" i="5"/>
  <c r="AM153" i="7" s="1"/>
  <c r="CB154" i="5"/>
  <c r="AM154" i="7" s="1"/>
  <c r="CB155" i="5"/>
  <c r="AM155" i="7" s="1"/>
  <c r="CB156" i="5"/>
  <c r="AM156" i="7" s="1"/>
  <c r="CB157" i="5"/>
  <c r="AM157" i="7" s="1"/>
  <c r="CB158" i="5"/>
  <c r="AM158" i="7" s="1"/>
  <c r="CB159" i="5"/>
  <c r="AM159" i="7" s="1"/>
  <c r="CB160" i="5"/>
  <c r="AM160" i="7" s="1"/>
  <c r="CB161" i="5"/>
  <c r="AM161" i="7" s="1"/>
  <c r="CB162" i="5"/>
  <c r="AM162" i="7" s="1"/>
  <c r="CB163" i="5"/>
  <c r="AM163" i="7" s="1"/>
  <c r="CB164" i="5"/>
  <c r="AM164" i="7" s="1"/>
  <c r="CB165" i="5"/>
  <c r="AM165" i="7" s="1"/>
  <c r="CB166" i="5"/>
  <c r="AM166" i="7" s="1"/>
  <c r="CB167" i="5"/>
  <c r="AM167" i="7" s="1"/>
  <c r="CB168" i="5"/>
  <c r="AM168" i="7" s="1"/>
  <c r="CB169" i="5"/>
  <c r="AM169" i="7" s="1"/>
  <c r="CB170" i="5"/>
  <c r="AM170" i="7" s="1"/>
  <c r="CB171" i="5"/>
  <c r="AM171" i="7" s="1"/>
  <c r="CB172" i="5"/>
  <c r="AM172" i="7" s="1"/>
  <c r="CB173" i="5"/>
  <c r="AM173" i="7" s="1"/>
  <c r="CB174" i="5"/>
  <c r="AM174" i="7" s="1"/>
  <c r="CB175" i="5"/>
  <c r="AM175" i="7" s="1"/>
  <c r="CB176" i="5"/>
  <c r="AM176" i="7" s="1"/>
  <c r="CB177" i="5"/>
  <c r="AM177" i="7" s="1"/>
  <c r="CB178" i="5"/>
  <c r="AM178" i="7" s="1"/>
  <c r="CB179" i="5"/>
  <c r="AM179" i="7" s="1"/>
  <c r="CB180" i="5"/>
  <c r="AM180" i="7" s="1"/>
  <c r="CB181" i="5"/>
  <c r="AM181" i="7" s="1"/>
  <c r="CB182" i="5"/>
  <c r="AM182" i="7" s="1"/>
  <c r="CB183" i="5"/>
  <c r="AM183" i="7" s="1"/>
  <c r="CB184" i="5"/>
  <c r="AM184" i="7" s="1"/>
  <c r="CB185" i="5"/>
  <c r="AM185" i="7" s="1"/>
  <c r="CB186" i="5"/>
  <c r="AM186" i="7" s="1"/>
  <c r="CB187" i="5"/>
  <c r="AM187" i="7" s="1"/>
  <c r="CB188" i="5"/>
  <c r="AM188" i="7" s="1"/>
  <c r="CB189" i="5"/>
  <c r="AM189" i="7" s="1"/>
  <c r="CB190" i="5"/>
  <c r="AM190" i="7" s="1"/>
  <c r="CB191" i="5"/>
  <c r="AM191" i="7" s="1"/>
  <c r="CB192" i="5"/>
  <c r="AM192" i="7" s="1"/>
  <c r="CB193" i="5"/>
  <c r="AM193" i="7" s="1"/>
  <c r="CB194" i="5"/>
  <c r="AM194" i="7" s="1"/>
  <c r="CB195" i="5"/>
  <c r="AM195" i="7" s="1"/>
  <c r="CB196" i="5"/>
  <c r="AM196" i="7" s="1"/>
  <c r="CB197" i="5"/>
  <c r="AM197" i="7" s="1"/>
  <c r="CB198" i="5"/>
  <c r="AM198" i="7" s="1"/>
  <c r="CB199" i="5"/>
  <c r="AM199" i="7" s="1"/>
  <c r="CB200" i="5"/>
  <c r="AM200" i="7" s="1"/>
  <c r="CB201" i="5"/>
  <c r="AM201" i="7" s="1"/>
  <c r="CB202" i="5"/>
  <c r="AM202" i="7" s="1"/>
  <c r="CB203" i="5"/>
  <c r="AM203" i="7" s="1"/>
  <c r="CB204" i="5"/>
  <c r="AM204" i="7" s="1"/>
  <c r="CB205" i="5"/>
  <c r="AM205" i="7" s="1"/>
  <c r="CB206" i="5"/>
  <c r="AM206" i="7" s="1"/>
  <c r="CB207" i="5"/>
  <c r="AM207" i="7" s="1"/>
  <c r="CB208" i="5"/>
  <c r="AM208" i="7" s="1"/>
  <c r="CB209" i="5"/>
  <c r="AM209" i="7" s="1"/>
  <c r="CB210" i="5"/>
  <c r="AM210" i="7" s="1"/>
  <c r="CB211" i="5"/>
  <c r="AM211" i="7" s="1"/>
  <c r="CB212" i="5"/>
  <c r="AM212" i="7" s="1"/>
  <c r="CB213" i="5"/>
  <c r="AM213" i="7" s="1"/>
  <c r="CB214" i="5"/>
  <c r="AM214" i="7" s="1"/>
  <c r="CB215" i="5"/>
  <c r="AM215" i="7" s="1"/>
  <c r="CB216" i="5"/>
  <c r="AM216" i="7" s="1"/>
  <c r="CB217" i="5"/>
  <c r="AM217" i="7" s="1"/>
  <c r="CB218" i="5"/>
  <c r="AM218" i="7" s="1"/>
  <c r="CB219" i="5"/>
  <c r="AM219" i="7" s="1"/>
  <c r="CB220" i="5"/>
  <c r="AM220" i="7" s="1"/>
  <c r="CB221" i="5"/>
  <c r="AM221" i="7" s="1"/>
  <c r="CB222" i="5"/>
  <c r="AM222" i="7" s="1"/>
  <c r="CB223" i="5"/>
  <c r="AM223" i="7" s="1"/>
  <c r="CB224" i="5"/>
  <c r="AM224" i="7" s="1"/>
  <c r="CB225" i="5"/>
  <c r="AM225" i="7" s="1"/>
  <c r="CB226" i="5"/>
  <c r="AM226" i="7" s="1"/>
  <c r="CB227" i="5"/>
  <c r="AM227" i="7" s="1"/>
  <c r="CB228" i="5"/>
  <c r="AM228" i="7" s="1"/>
  <c r="CB229" i="5"/>
  <c r="AM229" i="7" s="1"/>
  <c r="CB230" i="5"/>
  <c r="AM230" i="7" s="1"/>
  <c r="CB231" i="5"/>
  <c r="AM231" i="7" s="1"/>
  <c r="CB232" i="5"/>
  <c r="AM232" i="7" s="1"/>
  <c r="CB233" i="5"/>
  <c r="AM233" i="7" s="1"/>
  <c r="CB234" i="5"/>
  <c r="AM234" i="7" s="1"/>
  <c r="CB235" i="5"/>
  <c r="AM235" i="7" s="1"/>
  <c r="CB236" i="5"/>
  <c r="AM236" i="7" s="1"/>
  <c r="CB237" i="5"/>
  <c r="AM237" i="7" s="1"/>
  <c r="CB238" i="5"/>
  <c r="AM238" i="7" s="1"/>
  <c r="CB239" i="5"/>
  <c r="AM239" i="7" s="1"/>
  <c r="CB240" i="5"/>
  <c r="AM240" i="7" s="1"/>
  <c r="CB241" i="5"/>
  <c r="AM241" i="7" s="1"/>
  <c r="CB242" i="5"/>
  <c r="AM242" i="7" s="1"/>
  <c r="CB243" i="5"/>
  <c r="AM243" i="7" s="1"/>
  <c r="CB244" i="5"/>
  <c r="AM244" i="7" s="1"/>
  <c r="CB245" i="5"/>
  <c r="AM245" i="7" s="1"/>
  <c r="CB246" i="5"/>
  <c r="AM246" i="7" s="1"/>
  <c r="CB247" i="5"/>
  <c r="AM247" i="7" s="1"/>
  <c r="CB248" i="5"/>
  <c r="AM248" i="7" s="1"/>
  <c r="CB249" i="5"/>
  <c r="AM249" i="7" s="1"/>
  <c r="CB250" i="5"/>
  <c r="AM250" i="7" s="1"/>
  <c r="CB251" i="5"/>
  <c r="AM251" i="7" s="1"/>
  <c r="CB252" i="5"/>
  <c r="AM252" i="7" s="1"/>
  <c r="CB253" i="5"/>
  <c r="AM253" i="7" s="1"/>
  <c r="CB254" i="5"/>
  <c r="AM254" i="7" s="1"/>
  <c r="CB255" i="5"/>
  <c r="AM255" i="7" s="1"/>
  <c r="CB256" i="5"/>
  <c r="AM256" i="7" s="1"/>
  <c r="CB257" i="5"/>
  <c r="AM257" i="7" s="1"/>
  <c r="CB258" i="5"/>
  <c r="AM258" i="7" s="1"/>
  <c r="CB259" i="5"/>
  <c r="AM259" i="7" s="1"/>
  <c r="CB260" i="5"/>
  <c r="AM260" i="7" s="1"/>
  <c r="CB261" i="5"/>
  <c r="AM261" i="7" s="1"/>
  <c r="CB262" i="5"/>
  <c r="AM262" i="7" s="1"/>
  <c r="CB263" i="5"/>
  <c r="AM263" i="7" s="1"/>
  <c r="CB264" i="5"/>
  <c r="AM264" i="7" s="1"/>
  <c r="CB265" i="5"/>
  <c r="AM265" i="7" s="1"/>
  <c r="CB266" i="5"/>
  <c r="AM266" i="7" s="1"/>
  <c r="CB267" i="5"/>
  <c r="AM267" i="7" s="1"/>
  <c r="CB268" i="5"/>
  <c r="AM268" i="7" s="1"/>
  <c r="CB269" i="5"/>
  <c r="AM269" i="7" s="1"/>
  <c r="CB270" i="5"/>
  <c r="AM270" i="7" s="1"/>
  <c r="CB271" i="5"/>
  <c r="AM271" i="7" s="1"/>
  <c r="CB272" i="5"/>
  <c r="AM272" i="7" s="1"/>
  <c r="CB273" i="5"/>
  <c r="AM273" i="7" s="1"/>
  <c r="CB274" i="5"/>
  <c r="AM274" i="7" s="1"/>
  <c r="CB275" i="5"/>
  <c r="AM275" i="7" s="1"/>
  <c r="CB276" i="5"/>
  <c r="AM276" i="7" s="1"/>
  <c r="CB277" i="5"/>
  <c r="AM277" i="7" s="1"/>
  <c r="CB278" i="5"/>
  <c r="AM278" i="7" s="1"/>
  <c r="CB279" i="5"/>
  <c r="AM279" i="7" s="1"/>
  <c r="CB280" i="5"/>
  <c r="AM280" i="7" s="1"/>
  <c r="CB281" i="5"/>
  <c r="AM281" i="7" s="1"/>
  <c r="CB282" i="5"/>
  <c r="AM282" i="7" s="1"/>
  <c r="CB283" i="5"/>
  <c r="AM283" i="7" s="1"/>
  <c r="CB284" i="5"/>
  <c r="AM284" i="7" s="1"/>
  <c r="CB285" i="5"/>
  <c r="AM285" i="7" s="1"/>
  <c r="CB286" i="5"/>
  <c r="AM286" i="7" s="1"/>
  <c r="CB287" i="5"/>
  <c r="AM287" i="7" s="1"/>
  <c r="CB288" i="5"/>
  <c r="AM288" i="7" s="1"/>
  <c r="CB289" i="5"/>
  <c r="AM289" i="7" s="1"/>
  <c r="CB290" i="5"/>
  <c r="AM290" i="7" s="1"/>
  <c r="CB291" i="5"/>
  <c r="AM291" i="7" s="1"/>
  <c r="CB292" i="5"/>
  <c r="AM292" i="7" s="1"/>
  <c r="CB293" i="5"/>
  <c r="AM293" i="7" s="1"/>
  <c r="CB294" i="5"/>
  <c r="AM294" i="7" s="1"/>
  <c r="CB295" i="5"/>
  <c r="AM295" i="7" s="1"/>
  <c r="CB296" i="5"/>
  <c r="AM296" i="7" s="1"/>
  <c r="CB297" i="5"/>
  <c r="AM297" i="7" s="1"/>
  <c r="CB298" i="5"/>
  <c r="AM298" i="7" s="1"/>
  <c r="CB299" i="5"/>
  <c r="AM299" i="7" s="1"/>
  <c r="CB300" i="5"/>
  <c r="AM300" i="7" s="1"/>
  <c r="CB301" i="5"/>
  <c r="AM301" i="7" s="1"/>
  <c r="CB302" i="5"/>
  <c r="AM302" i="7" s="1"/>
  <c r="CB303" i="5"/>
  <c r="AM303" i="7" s="1"/>
  <c r="CB304" i="5"/>
  <c r="AM304" i="7" s="1"/>
  <c r="CB305" i="5"/>
  <c r="AM305" i="7" s="1"/>
  <c r="CB306" i="5"/>
  <c r="AM306" i="7" s="1"/>
  <c r="CB307" i="5"/>
  <c r="AM307" i="7" s="1"/>
  <c r="CB308" i="5"/>
  <c r="AM308" i="7" s="1"/>
  <c r="CB309" i="5"/>
  <c r="AM309" i="7" s="1"/>
  <c r="CB310" i="5"/>
  <c r="AM310" i="7" s="1"/>
  <c r="CB311" i="5"/>
  <c r="AM311" i="7" s="1"/>
  <c r="CB312" i="5"/>
  <c r="AM312" i="7" s="1"/>
  <c r="CB313" i="5"/>
  <c r="AM313" i="7" s="1"/>
  <c r="CB314" i="5"/>
  <c r="AM314" i="7" s="1"/>
  <c r="CB315" i="5"/>
  <c r="AM315" i="7" s="1"/>
  <c r="CB316" i="5"/>
  <c r="AM316" i="7" s="1"/>
  <c r="CB317" i="5"/>
  <c r="AM317" i="7" s="1"/>
  <c r="CB318" i="5"/>
  <c r="AM318" i="7" s="1"/>
  <c r="CB319" i="5"/>
  <c r="AM319" i="7" s="1"/>
  <c r="CB320" i="5"/>
  <c r="AM320" i="7" s="1"/>
  <c r="CB321" i="5"/>
  <c r="AM321" i="7" s="1"/>
  <c r="CB322" i="5"/>
  <c r="AM322" i="7" s="1"/>
  <c r="CB323" i="5"/>
  <c r="AM323" i="7" s="1"/>
  <c r="CB324" i="5"/>
  <c r="AM324" i="7" s="1"/>
  <c r="CB325" i="5"/>
  <c r="AM325" i="7" s="1"/>
  <c r="CB326" i="5"/>
  <c r="AM326" i="7" s="1"/>
  <c r="CB327" i="5"/>
  <c r="AM327" i="7" s="1"/>
  <c r="CB328" i="5"/>
  <c r="AM328" i="7" s="1"/>
  <c r="CB329" i="5"/>
  <c r="AM329" i="7" s="1"/>
  <c r="CB330" i="5"/>
  <c r="AM330" i="7" s="1"/>
  <c r="CB331" i="5"/>
  <c r="AM331" i="7" s="1"/>
  <c r="CB332" i="5"/>
  <c r="AM332" i="7" s="1"/>
  <c r="CB333" i="5"/>
  <c r="AM333" i="7" s="1"/>
  <c r="CB334" i="5"/>
  <c r="AM334" i="7" s="1"/>
  <c r="CB335" i="5"/>
  <c r="AM335" i="7" s="1"/>
  <c r="CB336" i="5"/>
  <c r="AM336" i="7" s="1"/>
  <c r="CB337" i="5"/>
  <c r="AM337" i="7" s="1"/>
  <c r="CB338" i="5"/>
  <c r="AM338" i="7" s="1"/>
  <c r="CB339" i="5"/>
  <c r="AM339" i="7" s="1"/>
  <c r="CB340" i="5"/>
  <c r="AM340" i="7" s="1"/>
  <c r="CB341" i="5"/>
  <c r="AM341" i="7" s="1"/>
  <c r="CB342" i="5"/>
  <c r="AM342" i="7" s="1"/>
  <c r="CB5" i="5"/>
  <c r="AM5" i="7" s="1"/>
  <c r="O8" i="7"/>
  <c r="O9" i="7"/>
  <c r="O10" i="7"/>
  <c r="O16" i="7"/>
  <c r="O17" i="7"/>
  <c r="O18" i="7"/>
  <c r="O24" i="7"/>
  <c r="O25" i="7"/>
  <c r="O26" i="7"/>
  <c r="O32" i="7"/>
  <c r="O33" i="7"/>
  <c r="O34" i="7"/>
  <c r="O40" i="7"/>
  <c r="O41" i="7"/>
  <c r="O48" i="7"/>
  <c r="O49" i="7"/>
  <c r="O50" i="7"/>
  <c r="O56" i="7"/>
  <c r="O57" i="7"/>
  <c r="O58" i="7"/>
  <c r="O64" i="7"/>
  <c r="O65" i="7"/>
  <c r="O66" i="7"/>
  <c r="O72" i="7"/>
  <c r="O73" i="7"/>
  <c r="O80" i="7"/>
  <c r="O81" i="7"/>
  <c r="O82" i="7"/>
  <c r="O88" i="7"/>
  <c r="O89" i="7"/>
  <c r="O90" i="7"/>
  <c r="O96" i="7"/>
  <c r="O97" i="7"/>
  <c r="O98" i="7"/>
  <c r="O104" i="7"/>
  <c r="O105" i="7"/>
  <c r="O112" i="7"/>
  <c r="O113" i="7"/>
  <c r="O114" i="7"/>
  <c r="O120" i="7"/>
  <c r="O121" i="7"/>
  <c r="O122" i="7"/>
  <c r="O128" i="7"/>
  <c r="O129" i="7"/>
  <c r="O130" i="7"/>
  <c r="O136" i="7"/>
  <c r="O137" i="7"/>
  <c r="O144" i="7"/>
  <c r="O145" i="7"/>
  <c r="O146" i="7"/>
  <c r="O152" i="7"/>
  <c r="O153" i="7"/>
  <c r="O154" i="7"/>
  <c r="O160" i="7"/>
  <c r="O161" i="7"/>
  <c r="O162" i="7"/>
  <c r="O168" i="7"/>
  <c r="O169" i="7"/>
  <c r="O176" i="7"/>
  <c r="O177" i="7"/>
  <c r="O178" i="7"/>
  <c r="O184" i="7"/>
  <c r="O185" i="7"/>
  <c r="O186" i="7"/>
  <c r="O192" i="7"/>
  <c r="O193" i="7"/>
  <c r="O194" i="7"/>
  <c r="O200" i="7"/>
  <c r="O201" i="7"/>
  <c r="O208" i="7"/>
  <c r="O209" i="7"/>
  <c r="O210" i="7"/>
  <c r="O216" i="7"/>
  <c r="O217" i="7"/>
  <c r="O218" i="7"/>
  <c r="O224" i="7"/>
  <c r="O225" i="7"/>
  <c r="O226" i="7"/>
  <c r="O232" i="7"/>
  <c r="O233" i="7"/>
  <c r="O240" i="7"/>
  <c r="O241" i="7"/>
  <c r="O242" i="7"/>
  <c r="O248" i="7"/>
  <c r="O249" i="7"/>
  <c r="O250" i="7"/>
  <c r="O256" i="7"/>
  <c r="O257" i="7"/>
  <c r="O258" i="7"/>
  <c r="O264" i="7"/>
  <c r="O265" i="7"/>
  <c r="O272" i="7"/>
  <c r="O273" i="7"/>
  <c r="O274" i="7"/>
  <c r="O280" i="7"/>
  <c r="O281" i="7"/>
  <c r="O282" i="7"/>
  <c r="O288" i="7"/>
  <c r="O289" i="7"/>
  <c r="O290" i="7"/>
  <c r="O296" i="7"/>
  <c r="O297" i="7"/>
  <c r="O304" i="7"/>
  <c r="O305" i="7"/>
  <c r="O306" i="7"/>
  <c r="O312" i="7"/>
  <c r="O313" i="7"/>
  <c r="O314" i="7"/>
  <c r="O320" i="7"/>
  <c r="O321" i="7"/>
  <c r="O322" i="7"/>
  <c r="O328" i="7"/>
  <c r="O329" i="7"/>
  <c r="O336" i="7"/>
  <c r="O337" i="7"/>
  <c r="O338" i="7"/>
  <c r="O6" i="7"/>
  <c r="O7" i="7"/>
  <c r="O11" i="7"/>
  <c r="O12" i="7"/>
  <c r="O13" i="7"/>
  <c r="O14" i="7"/>
  <c r="O15" i="7"/>
  <c r="O19" i="7"/>
  <c r="O20" i="7"/>
  <c r="O21" i="7"/>
  <c r="O22" i="7"/>
  <c r="O23" i="7"/>
  <c r="O27" i="7"/>
  <c r="O28" i="7"/>
  <c r="O29" i="7"/>
  <c r="O30" i="7"/>
  <c r="O31" i="7"/>
  <c r="O35" i="7"/>
  <c r="O36" i="7"/>
  <c r="O37" i="7"/>
  <c r="O38" i="7"/>
  <c r="O39" i="7"/>
  <c r="O42" i="7"/>
  <c r="O43" i="7"/>
  <c r="O44" i="7"/>
  <c r="O45" i="7"/>
  <c r="O46" i="7"/>
  <c r="O47" i="7"/>
  <c r="O51" i="7"/>
  <c r="O52" i="7"/>
  <c r="O53" i="7"/>
  <c r="O54" i="7"/>
  <c r="O55" i="7"/>
  <c r="O59" i="7"/>
  <c r="O60" i="7"/>
  <c r="O61" i="7"/>
  <c r="O62" i="7"/>
  <c r="O63" i="7"/>
  <c r="O67" i="7"/>
  <c r="O68" i="7"/>
  <c r="O69" i="7"/>
  <c r="O70" i="7"/>
  <c r="O71" i="7"/>
  <c r="O74" i="7"/>
  <c r="O75" i="7"/>
  <c r="O76" i="7"/>
  <c r="O77" i="7"/>
  <c r="O78" i="7"/>
  <c r="O79" i="7"/>
  <c r="O83" i="7"/>
  <c r="O84" i="7"/>
  <c r="O85" i="7"/>
  <c r="O86" i="7"/>
  <c r="O87" i="7"/>
  <c r="O91" i="7"/>
  <c r="O92" i="7"/>
  <c r="O93" i="7"/>
  <c r="O94" i="7"/>
  <c r="O95" i="7"/>
  <c r="O99" i="7"/>
  <c r="O100" i="7"/>
  <c r="O101" i="7"/>
  <c r="O102" i="7"/>
  <c r="O103" i="7"/>
  <c r="O106" i="7"/>
  <c r="O107" i="7"/>
  <c r="O108" i="7"/>
  <c r="O109" i="7"/>
  <c r="O110" i="7"/>
  <c r="O111" i="7"/>
  <c r="O115" i="7"/>
  <c r="O116" i="7"/>
  <c r="O117" i="7"/>
  <c r="O118" i="7"/>
  <c r="O119" i="7"/>
  <c r="O123" i="7"/>
  <c r="O124" i="7"/>
  <c r="O125" i="7"/>
  <c r="O126" i="7"/>
  <c r="O127" i="7"/>
  <c r="O131" i="7"/>
  <c r="O132" i="7"/>
  <c r="O133" i="7"/>
  <c r="O134" i="7"/>
  <c r="O135" i="7"/>
  <c r="O138" i="7"/>
  <c r="O139" i="7"/>
  <c r="O140" i="7"/>
  <c r="O141" i="7"/>
  <c r="O142" i="7"/>
  <c r="O143" i="7"/>
  <c r="O147" i="7"/>
  <c r="O148" i="7"/>
  <c r="O149" i="7"/>
  <c r="O150" i="7"/>
  <c r="O151" i="7"/>
  <c r="O155" i="7"/>
  <c r="O156" i="7"/>
  <c r="O157" i="7"/>
  <c r="O158" i="7"/>
  <c r="O159" i="7"/>
  <c r="O163" i="7"/>
  <c r="O164" i="7"/>
  <c r="O165" i="7"/>
  <c r="O166" i="7"/>
  <c r="O167" i="7"/>
  <c r="O170" i="7"/>
  <c r="O171" i="7"/>
  <c r="O172" i="7"/>
  <c r="O173" i="7"/>
  <c r="O174" i="7"/>
  <c r="O175" i="7"/>
  <c r="O179" i="7"/>
  <c r="O180" i="7"/>
  <c r="O181" i="7"/>
  <c r="O182" i="7"/>
  <c r="O183" i="7"/>
  <c r="O187" i="7"/>
  <c r="O188" i="7"/>
  <c r="O189" i="7"/>
  <c r="O190" i="7"/>
  <c r="O191" i="7"/>
  <c r="O195" i="7"/>
  <c r="O196" i="7"/>
  <c r="O197" i="7"/>
  <c r="O198" i="7"/>
  <c r="O199" i="7"/>
  <c r="O202" i="7"/>
  <c r="O203" i="7"/>
  <c r="O204" i="7"/>
  <c r="O205" i="7"/>
  <c r="O206" i="7"/>
  <c r="O207" i="7"/>
  <c r="O211" i="7"/>
  <c r="O212" i="7"/>
  <c r="O213" i="7"/>
  <c r="O214" i="7"/>
  <c r="O215" i="7"/>
  <c r="O219" i="7"/>
  <c r="O220" i="7"/>
  <c r="O221" i="7"/>
  <c r="O222" i="7"/>
  <c r="O223" i="7"/>
  <c r="O227" i="7"/>
  <c r="O228" i="7"/>
  <c r="O229" i="7"/>
  <c r="O230" i="7"/>
  <c r="O231" i="7"/>
  <c r="O234" i="7"/>
  <c r="O235" i="7"/>
  <c r="O236" i="7"/>
  <c r="O237" i="7"/>
  <c r="O238" i="7"/>
  <c r="O239" i="7"/>
  <c r="O243" i="7"/>
  <c r="O244" i="7"/>
  <c r="O245" i="7"/>
  <c r="O246" i="7"/>
  <c r="O247" i="7"/>
  <c r="O251" i="7"/>
  <c r="O252" i="7"/>
  <c r="O253" i="7"/>
  <c r="O254" i="7"/>
  <c r="O255" i="7"/>
  <c r="O259" i="7"/>
  <c r="O260" i="7"/>
  <c r="O261" i="7"/>
  <c r="O262" i="7"/>
  <c r="O263" i="7"/>
  <c r="O266" i="7"/>
  <c r="O267" i="7"/>
  <c r="O268" i="7"/>
  <c r="O269" i="7"/>
  <c r="O270" i="7"/>
  <c r="O271" i="7"/>
  <c r="O275" i="7"/>
  <c r="O276" i="7"/>
  <c r="O277" i="7"/>
  <c r="O278" i="7"/>
  <c r="O279" i="7"/>
  <c r="O283" i="7"/>
  <c r="O284" i="7"/>
  <c r="O285" i="7"/>
  <c r="O286" i="7"/>
  <c r="O287" i="7"/>
  <c r="O291" i="7"/>
  <c r="O292" i="7"/>
  <c r="O293" i="7"/>
  <c r="O294" i="7"/>
  <c r="O295" i="7"/>
  <c r="O298" i="7"/>
  <c r="O299" i="7"/>
  <c r="O300" i="7"/>
  <c r="O301" i="7"/>
  <c r="O302" i="7"/>
  <c r="O303" i="7"/>
  <c r="O307" i="7"/>
  <c r="O308" i="7"/>
  <c r="O309" i="7"/>
  <c r="O310" i="7"/>
  <c r="O311" i="7"/>
  <c r="O315" i="7"/>
  <c r="O316" i="7"/>
  <c r="O317" i="7"/>
  <c r="O318" i="7"/>
  <c r="O319" i="7"/>
  <c r="O323" i="7"/>
  <c r="O324" i="7"/>
  <c r="O325" i="7"/>
  <c r="O326" i="7"/>
  <c r="O327" i="7"/>
  <c r="O330" i="7"/>
  <c r="O331" i="7"/>
  <c r="O332" i="7"/>
  <c r="O333" i="7"/>
  <c r="O334" i="7"/>
  <c r="O335" i="7"/>
  <c r="O339" i="7"/>
  <c r="O340" i="7"/>
  <c r="O341" i="7"/>
  <c r="O342" i="7"/>
  <c r="O343" i="7"/>
  <c r="O5" i="7"/>
  <c r="AX5" i="5" l="1"/>
  <c r="X5" i="7" s="1"/>
  <c r="AZ5" i="5"/>
  <c r="Y5" i="7" s="1"/>
  <c r="BB5" i="5"/>
  <c r="BD5" i="5"/>
  <c r="BF5" i="5"/>
  <c r="BH5" i="5"/>
  <c r="BJ5" i="5"/>
  <c r="BL5" i="5"/>
  <c r="AX6" i="5"/>
  <c r="AZ6" i="5"/>
  <c r="BB6" i="5"/>
  <c r="BD6" i="5"/>
  <c r="BF6" i="5"/>
  <c r="BH6" i="5"/>
  <c r="BJ6" i="5"/>
  <c r="BL6" i="5"/>
  <c r="AX7" i="5"/>
  <c r="AZ7" i="5"/>
  <c r="BB7" i="5"/>
  <c r="BD7" i="5"/>
  <c r="BF7" i="5"/>
  <c r="BH7" i="5"/>
  <c r="BJ7" i="5"/>
  <c r="BL7" i="5"/>
  <c r="AX8" i="5"/>
  <c r="AZ8" i="5"/>
  <c r="BB8" i="5"/>
  <c r="BD8" i="5"/>
  <c r="BF8" i="5"/>
  <c r="BH8" i="5"/>
  <c r="BJ8" i="5"/>
  <c r="BL8" i="5"/>
  <c r="AX9" i="5"/>
  <c r="AZ9" i="5"/>
  <c r="BB9" i="5"/>
  <c r="BD9" i="5"/>
  <c r="BF9" i="5"/>
  <c r="BH9" i="5"/>
  <c r="BJ9" i="5"/>
  <c r="BL9" i="5"/>
  <c r="AX10" i="5"/>
  <c r="AZ10" i="5"/>
  <c r="BB10" i="5"/>
  <c r="BD10" i="5"/>
  <c r="BF10" i="5"/>
  <c r="BH10" i="5"/>
  <c r="BJ10" i="5"/>
  <c r="BL10" i="5"/>
  <c r="AX11" i="5"/>
  <c r="AZ11" i="5"/>
  <c r="BB11" i="5"/>
  <c r="BD11" i="5"/>
  <c r="BF11" i="5"/>
  <c r="BH11" i="5"/>
  <c r="BJ11" i="5"/>
  <c r="BL11" i="5"/>
  <c r="AX12" i="5"/>
  <c r="AZ12" i="5"/>
  <c r="BB12" i="5"/>
  <c r="BD12" i="5"/>
  <c r="BF12" i="5"/>
  <c r="BH12" i="5"/>
  <c r="BJ12" i="5"/>
  <c r="BL12" i="5"/>
  <c r="AX13" i="5"/>
  <c r="AZ13" i="5"/>
  <c r="BB13" i="5"/>
  <c r="BD13" i="5"/>
  <c r="BF13" i="5"/>
  <c r="BH13" i="5"/>
  <c r="BJ13" i="5"/>
  <c r="BL13" i="5"/>
  <c r="AX14" i="5"/>
  <c r="AZ14" i="5"/>
  <c r="BB14" i="5"/>
  <c r="BD14" i="5"/>
  <c r="BF14" i="5"/>
  <c r="BH14" i="5"/>
  <c r="BJ14" i="5"/>
  <c r="BL14" i="5"/>
  <c r="AX15" i="5"/>
  <c r="AZ15" i="5"/>
  <c r="BB15" i="5"/>
  <c r="BD15" i="5"/>
  <c r="BF15" i="5"/>
  <c r="BH15" i="5"/>
  <c r="BJ15" i="5"/>
  <c r="BL15" i="5"/>
  <c r="AX16" i="5"/>
  <c r="AZ16" i="5"/>
  <c r="BB16" i="5"/>
  <c r="BD16" i="5"/>
  <c r="BF16" i="5"/>
  <c r="BH16" i="5"/>
  <c r="BJ16" i="5"/>
  <c r="BL16" i="5"/>
  <c r="AX17" i="5"/>
  <c r="AZ17" i="5"/>
  <c r="BB17" i="5"/>
  <c r="BD17" i="5"/>
  <c r="BF17" i="5"/>
  <c r="BH17" i="5"/>
  <c r="BJ17" i="5"/>
  <c r="BL17" i="5"/>
  <c r="AX18" i="5"/>
  <c r="AZ18" i="5"/>
  <c r="BB18" i="5"/>
  <c r="BD18" i="5"/>
  <c r="BF18" i="5"/>
  <c r="BH18" i="5"/>
  <c r="BJ18" i="5"/>
  <c r="BL18" i="5"/>
  <c r="AX19" i="5"/>
  <c r="AZ19" i="5"/>
  <c r="BB19" i="5"/>
  <c r="BD19" i="5"/>
  <c r="BF19" i="5"/>
  <c r="BH19" i="5"/>
  <c r="BJ19" i="5"/>
  <c r="BL19" i="5"/>
  <c r="AX20" i="5"/>
  <c r="AZ20" i="5"/>
  <c r="BB20" i="5"/>
  <c r="BD20" i="5"/>
  <c r="BF20" i="5"/>
  <c r="BH20" i="5"/>
  <c r="BJ20" i="5"/>
  <c r="BL20" i="5"/>
  <c r="AX21" i="5"/>
  <c r="AZ21" i="5"/>
  <c r="BB21" i="5"/>
  <c r="BD21" i="5"/>
  <c r="BF21" i="5"/>
  <c r="BH21" i="5"/>
  <c r="BJ21" i="5"/>
  <c r="BL21" i="5"/>
  <c r="AX22" i="5"/>
  <c r="AZ22" i="5"/>
  <c r="BB22" i="5"/>
  <c r="BD22" i="5"/>
  <c r="BF22" i="5"/>
  <c r="BH22" i="5"/>
  <c r="BJ22" i="5"/>
  <c r="BL22" i="5"/>
  <c r="AX23" i="5"/>
  <c r="AZ23" i="5"/>
  <c r="BB23" i="5"/>
  <c r="BD23" i="5"/>
  <c r="BF23" i="5"/>
  <c r="BH23" i="5"/>
  <c r="BJ23" i="5"/>
  <c r="BL23" i="5"/>
  <c r="AX24" i="5"/>
  <c r="AZ24" i="5"/>
  <c r="BB24" i="5"/>
  <c r="BD24" i="5"/>
  <c r="BF24" i="5"/>
  <c r="BH24" i="5"/>
  <c r="BJ24" i="5"/>
  <c r="BL24" i="5"/>
  <c r="AX25" i="5"/>
  <c r="AZ25" i="5"/>
  <c r="BB25" i="5"/>
  <c r="BD25" i="5"/>
  <c r="BF25" i="5"/>
  <c r="BH25" i="5"/>
  <c r="BJ25" i="5"/>
  <c r="BL25" i="5"/>
  <c r="AX26" i="5"/>
  <c r="AZ26" i="5"/>
  <c r="BB26" i="5"/>
  <c r="BD26" i="5"/>
  <c r="BF26" i="5"/>
  <c r="BH26" i="5"/>
  <c r="BJ26" i="5"/>
  <c r="BL26" i="5"/>
  <c r="AX27" i="5"/>
  <c r="AZ27" i="5"/>
  <c r="BB27" i="5"/>
  <c r="BD27" i="5"/>
  <c r="BF27" i="5"/>
  <c r="BH27" i="5"/>
  <c r="BJ27" i="5"/>
  <c r="BL27" i="5"/>
  <c r="AX28" i="5"/>
  <c r="AZ28" i="5"/>
  <c r="BB28" i="5"/>
  <c r="BD28" i="5"/>
  <c r="BF28" i="5"/>
  <c r="BH28" i="5"/>
  <c r="BJ28" i="5"/>
  <c r="BL28" i="5"/>
  <c r="AX29" i="5"/>
  <c r="AZ29" i="5"/>
  <c r="BB29" i="5"/>
  <c r="BD29" i="5"/>
  <c r="BF29" i="5"/>
  <c r="BH29" i="5"/>
  <c r="BJ29" i="5"/>
  <c r="BL29" i="5"/>
  <c r="AX30" i="5"/>
  <c r="AZ30" i="5"/>
  <c r="BB30" i="5"/>
  <c r="BD30" i="5"/>
  <c r="BF30" i="5"/>
  <c r="BH30" i="5"/>
  <c r="BJ30" i="5"/>
  <c r="BL30" i="5"/>
  <c r="AX31" i="5"/>
  <c r="AZ31" i="5"/>
  <c r="BB31" i="5"/>
  <c r="BD31" i="5"/>
  <c r="BF31" i="5"/>
  <c r="BH31" i="5"/>
  <c r="BJ31" i="5"/>
  <c r="BL31" i="5"/>
  <c r="AX32" i="5"/>
  <c r="AZ32" i="5"/>
  <c r="BB32" i="5"/>
  <c r="BD32" i="5"/>
  <c r="BF32" i="5"/>
  <c r="BH32" i="5"/>
  <c r="BJ32" i="5"/>
  <c r="BL32" i="5"/>
  <c r="AX33" i="5"/>
  <c r="AZ33" i="5"/>
  <c r="BB33" i="5"/>
  <c r="BD33" i="5"/>
  <c r="BF33" i="5"/>
  <c r="BH33" i="5"/>
  <c r="BJ33" i="5"/>
  <c r="BL33" i="5"/>
  <c r="AX34" i="5"/>
  <c r="AZ34" i="5"/>
  <c r="BB34" i="5"/>
  <c r="BD34" i="5"/>
  <c r="BF34" i="5"/>
  <c r="BH34" i="5"/>
  <c r="BJ34" i="5"/>
  <c r="BL34" i="5"/>
  <c r="AX35" i="5"/>
  <c r="AZ35" i="5"/>
  <c r="BB35" i="5"/>
  <c r="BD35" i="5"/>
  <c r="BF35" i="5"/>
  <c r="BH35" i="5"/>
  <c r="BJ35" i="5"/>
  <c r="BL35" i="5"/>
  <c r="AX36" i="5"/>
  <c r="AZ36" i="5"/>
  <c r="BB36" i="5"/>
  <c r="BD36" i="5"/>
  <c r="BF36" i="5"/>
  <c r="BH36" i="5"/>
  <c r="BJ36" i="5"/>
  <c r="BL36" i="5"/>
  <c r="AX37" i="5"/>
  <c r="AZ37" i="5"/>
  <c r="BB37" i="5"/>
  <c r="BD37" i="5"/>
  <c r="BF37" i="5"/>
  <c r="BH37" i="5"/>
  <c r="BJ37" i="5"/>
  <c r="BL37" i="5"/>
  <c r="AX38" i="5"/>
  <c r="AZ38" i="5"/>
  <c r="BB38" i="5"/>
  <c r="BD38" i="5"/>
  <c r="BF38" i="5"/>
  <c r="BH38" i="5"/>
  <c r="BJ38" i="5"/>
  <c r="BL38" i="5"/>
  <c r="AX39" i="5"/>
  <c r="AZ39" i="5"/>
  <c r="BB39" i="5"/>
  <c r="BD39" i="5"/>
  <c r="BF39" i="5"/>
  <c r="BH39" i="5"/>
  <c r="BJ39" i="5"/>
  <c r="BL39" i="5"/>
  <c r="AX40" i="5"/>
  <c r="AZ40" i="5"/>
  <c r="BB40" i="5"/>
  <c r="BD40" i="5"/>
  <c r="BF40" i="5"/>
  <c r="BH40" i="5"/>
  <c r="BJ40" i="5"/>
  <c r="BL40" i="5"/>
  <c r="AX41" i="5"/>
  <c r="AZ41" i="5"/>
  <c r="BB41" i="5"/>
  <c r="BD41" i="5"/>
  <c r="BF41" i="5"/>
  <c r="BH41" i="5"/>
  <c r="BJ41" i="5"/>
  <c r="BL41" i="5"/>
  <c r="AX42" i="5"/>
  <c r="AZ42" i="5"/>
  <c r="BB42" i="5"/>
  <c r="BD42" i="5"/>
  <c r="BF42" i="5"/>
  <c r="BH42" i="5"/>
  <c r="BJ42" i="5"/>
  <c r="BL42" i="5"/>
  <c r="AX43" i="5"/>
  <c r="AZ43" i="5"/>
  <c r="BB43" i="5"/>
  <c r="BD43" i="5"/>
  <c r="BF43" i="5"/>
  <c r="BH43" i="5"/>
  <c r="BJ43" i="5"/>
  <c r="BL43" i="5"/>
  <c r="AX44" i="5"/>
  <c r="AZ44" i="5"/>
  <c r="BB44" i="5"/>
  <c r="BD44" i="5"/>
  <c r="BF44" i="5"/>
  <c r="BH44" i="5"/>
  <c r="BJ44" i="5"/>
  <c r="BL44" i="5"/>
  <c r="AX45" i="5"/>
  <c r="AZ45" i="5"/>
  <c r="BB45" i="5"/>
  <c r="BD45" i="5"/>
  <c r="BF45" i="5"/>
  <c r="BH45" i="5"/>
  <c r="BJ45" i="5"/>
  <c r="BL45" i="5"/>
  <c r="AX46" i="5"/>
  <c r="AZ46" i="5"/>
  <c r="BB46" i="5"/>
  <c r="BD46" i="5"/>
  <c r="BF46" i="5"/>
  <c r="BH46" i="5"/>
  <c r="BJ46" i="5"/>
  <c r="BL46" i="5"/>
  <c r="AX47" i="5"/>
  <c r="AZ47" i="5"/>
  <c r="BB47" i="5"/>
  <c r="BD47" i="5"/>
  <c r="BF47" i="5"/>
  <c r="BH47" i="5"/>
  <c r="BJ47" i="5"/>
  <c r="BL47" i="5"/>
  <c r="AX48" i="5"/>
  <c r="AZ48" i="5"/>
  <c r="BB48" i="5"/>
  <c r="BD48" i="5"/>
  <c r="BF48" i="5"/>
  <c r="BH48" i="5"/>
  <c r="BJ48" i="5"/>
  <c r="BL48" i="5"/>
  <c r="AX49" i="5"/>
  <c r="AZ49" i="5"/>
  <c r="BB49" i="5"/>
  <c r="BD49" i="5"/>
  <c r="BF49" i="5"/>
  <c r="BH49" i="5"/>
  <c r="BJ49" i="5"/>
  <c r="BL49" i="5"/>
  <c r="AX50" i="5"/>
  <c r="AZ50" i="5"/>
  <c r="BB50" i="5"/>
  <c r="BD50" i="5"/>
  <c r="BF50" i="5"/>
  <c r="BH50" i="5"/>
  <c r="BJ50" i="5"/>
  <c r="BL50" i="5"/>
  <c r="AX51" i="5"/>
  <c r="AZ51" i="5"/>
  <c r="BB51" i="5"/>
  <c r="BD51" i="5"/>
  <c r="BF51" i="5"/>
  <c r="BH51" i="5"/>
  <c r="BJ51" i="5"/>
  <c r="BL51" i="5"/>
  <c r="AX52" i="5"/>
  <c r="AZ52" i="5"/>
  <c r="BB52" i="5"/>
  <c r="BD52" i="5"/>
  <c r="BF52" i="5"/>
  <c r="BH52" i="5"/>
  <c r="BJ52" i="5"/>
  <c r="BL52" i="5"/>
  <c r="AX53" i="5"/>
  <c r="AZ53" i="5"/>
  <c r="BB53" i="5"/>
  <c r="BD53" i="5"/>
  <c r="BF53" i="5"/>
  <c r="BH53" i="5"/>
  <c r="BJ53" i="5"/>
  <c r="BL53" i="5"/>
  <c r="AX54" i="5"/>
  <c r="AZ54" i="5"/>
  <c r="BB54" i="5"/>
  <c r="BD54" i="5"/>
  <c r="BF54" i="5"/>
  <c r="BH54" i="5"/>
  <c r="BJ54" i="5"/>
  <c r="BL54" i="5"/>
  <c r="AX55" i="5"/>
  <c r="AZ55" i="5"/>
  <c r="BB55" i="5"/>
  <c r="BD55" i="5"/>
  <c r="BF55" i="5"/>
  <c r="BH55" i="5"/>
  <c r="BJ55" i="5"/>
  <c r="BL55" i="5"/>
  <c r="AX56" i="5"/>
  <c r="AZ56" i="5"/>
  <c r="BB56" i="5"/>
  <c r="BD56" i="5"/>
  <c r="BF56" i="5"/>
  <c r="BH56" i="5"/>
  <c r="BJ56" i="5"/>
  <c r="BL56" i="5"/>
  <c r="AX57" i="5"/>
  <c r="AZ57" i="5"/>
  <c r="BB57" i="5"/>
  <c r="BD57" i="5"/>
  <c r="BF57" i="5"/>
  <c r="BH57" i="5"/>
  <c r="BJ57" i="5"/>
  <c r="BL57" i="5"/>
  <c r="AX58" i="5"/>
  <c r="AZ58" i="5"/>
  <c r="BB58" i="5"/>
  <c r="BD58" i="5"/>
  <c r="BF58" i="5"/>
  <c r="BH58" i="5"/>
  <c r="BJ58" i="5"/>
  <c r="BL58" i="5"/>
  <c r="AX59" i="5"/>
  <c r="AZ59" i="5"/>
  <c r="BB59" i="5"/>
  <c r="BD59" i="5"/>
  <c r="BF59" i="5"/>
  <c r="BH59" i="5"/>
  <c r="BJ59" i="5"/>
  <c r="BL59" i="5"/>
  <c r="AX60" i="5"/>
  <c r="AZ60" i="5"/>
  <c r="BB60" i="5"/>
  <c r="BD60" i="5"/>
  <c r="BF60" i="5"/>
  <c r="BH60" i="5"/>
  <c r="BJ60" i="5"/>
  <c r="BL60" i="5"/>
  <c r="AX61" i="5"/>
  <c r="AZ61" i="5"/>
  <c r="BB61" i="5"/>
  <c r="BD61" i="5"/>
  <c r="BF61" i="5"/>
  <c r="BH61" i="5"/>
  <c r="BJ61" i="5"/>
  <c r="BL61" i="5"/>
  <c r="AX62" i="5"/>
  <c r="AZ62" i="5"/>
  <c r="BB62" i="5"/>
  <c r="BD62" i="5"/>
  <c r="BF62" i="5"/>
  <c r="BH62" i="5"/>
  <c r="BJ62" i="5"/>
  <c r="BL62" i="5"/>
  <c r="AX63" i="5"/>
  <c r="AZ63" i="5"/>
  <c r="BB63" i="5"/>
  <c r="BD63" i="5"/>
  <c r="BF63" i="5"/>
  <c r="BH63" i="5"/>
  <c r="BJ63" i="5"/>
  <c r="BL63" i="5"/>
  <c r="AX64" i="5"/>
  <c r="AZ64" i="5"/>
  <c r="BB64" i="5"/>
  <c r="BD64" i="5"/>
  <c r="BF64" i="5"/>
  <c r="BH64" i="5"/>
  <c r="BJ64" i="5"/>
  <c r="BL64" i="5"/>
  <c r="AX65" i="5"/>
  <c r="AZ65" i="5"/>
  <c r="BB65" i="5"/>
  <c r="BD65" i="5"/>
  <c r="BF65" i="5"/>
  <c r="BH65" i="5"/>
  <c r="BJ65" i="5"/>
  <c r="BL65" i="5"/>
  <c r="AX66" i="5"/>
  <c r="AZ66" i="5"/>
  <c r="BB66" i="5"/>
  <c r="BD66" i="5"/>
  <c r="BF66" i="5"/>
  <c r="BH66" i="5"/>
  <c r="BJ66" i="5"/>
  <c r="BL66" i="5"/>
  <c r="AX67" i="5"/>
  <c r="AZ67" i="5"/>
  <c r="BB67" i="5"/>
  <c r="BD67" i="5"/>
  <c r="BF67" i="5"/>
  <c r="BH67" i="5"/>
  <c r="BJ67" i="5"/>
  <c r="BL67" i="5"/>
  <c r="AX68" i="5"/>
  <c r="AZ68" i="5"/>
  <c r="BB68" i="5"/>
  <c r="BD68" i="5"/>
  <c r="BF68" i="5"/>
  <c r="BH68" i="5"/>
  <c r="BJ68" i="5"/>
  <c r="BL68" i="5"/>
  <c r="AX69" i="5"/>
  <c r="AZ69" i="5"/>
  <c r="BB69" i="5"/>
  <c r="BD69" i="5"/>
  <c r="BF69" i="5"/>
  <c r="BH69" i="5"/>
  <c r="BJ69" i="5"/>
  <c r="BL69" i="5"/>
  <c r="AX70" i="5"/>
  <c r="AZ70" i="5"/>
  <c r="BB70" i="5"/>
  <c r="BD70" i="5"/>
  <c r="BF70" i="5"/>
  <c r="BH70" i="5"/>
  <c r="BJ70" i="5"/>
  <c r="BL70" i="5"/>
  <c r="AX71" i="5"/>
  <c r="AZ71" i="5"/>
  <c r="BB71" i="5"/>
  <c r="BD71" i="5"/>
  <c r="BF71" i="5"/>
  <c r="BH71" i="5"/>
  <c r="BJ71" i="5"/>
  <c r="BL71" i="5"/>
  <c r="AX72" i="5"/>
  <c r="AZ72" i="5"/>
  <c r="BB72" i="5"/>
  <c r="BD72" i="5"/>
  <c r="BF72" i="5"/>
  <c r="BH72" i="5"/>
  <c r="BJ72" i="5"/>
  <c r="BL72" i="5"/>
  <c r="AX73" i="5"/>
  <c r="AZ73" i="5"/>
  <c r="BB73" i="5"/>
  <c r="BD73" i="5"/>
  <c r="BF73" i="5"/>
  <c r="BH73" i="5"/>
  <c r="BJ73" i="5"/>
  <c r="BL73" i="5"/>
  <c r="AX74" i="5"/>
  <c r="AZ74" i="5"/>
  <c r="BB74" i="5"/>
  <c r="BD74" i="5"/>
  <c r="BF74" i="5"/>
  <c r="BH74" i="5"/>
  <c r="BJ74" i="5"/>
  <c r="BL74" i="5"/>
  <c r="AX75" i="5"/>
  <c r="AZ75" i="5"/>
  <c r="BB75" i="5"/>
  <c r="BD75" i="5"/>
  <c r="BF75" i="5"/>
  <c r="BH75" i="5"/>
  <c r="BJ75" i="5"/>
  <c r="BL75" i="5"/>
  <c r="AX76" i="5"/>
  <c r="AZ76" i="5"/>
  <c r="BB76" i="5"/>
  <c r="BD76" i="5"/>
  <c r="BF76" i="5"/>
  <c r="BH76" i="5"/>
  <c r="BJ76" i="5"/>
  <c r="BL76" i="5"/>
  <c r="AX77" i="5"/>
  <c r="AZ77" i="5"/>
  <c r="BB77" i="5"/>
  <c r="BD77" i="5"/>
  <c r="BF77" i="5"/>
  <c r="BH77" i="5"/>
  <c r="BJ77" i="5"/>
  <c r="BL77" i="5"/>
  <c r="AX78" i="5"/>
  <c r="AZ78" i="5"/>
  <c r="BB78" i="5"/>
  <c r="BD78" i="5"/>
  <c r="BF78" i="5"/>
  <c r="BH78" i="5"/>
  <c r="BJ78" i="5"/>
  <c r="BL78" i="5"/>
  <c r="AX79" i="5"/>
  <c r="AZ79" i="5"/>
  <c r="BB79" i="5"/>
  <c r="BD79" i="5"/>
  <c r="BF79" i="5"/>
  <c r="BH79" i="5"/>
  <c r="BJ79" i="5"/>
  <c r="BL79" i="5"/>
  <c r="AX80" i="5"/>
  <c r="AZ80" i="5"/>
  <c r="BB80" i="5"/>
  <c r="BD80" i="5"/>
  <c r="BF80" i="5"/>
  <c r="BH80" i="5"/>
  <c r="BJ80" i="5"/>
  <c r="BL80" i="5"/>
  <c r="AX81" i="5"/>
  <c r="AZ81" i="5"/>
  <c r="BB81" i="5"/>
  <c r="BD81" i="5"/>
  <c r="BF81" i="5"/>
  <c r="BH81" i="5"/>
  <c r="BJ81" i="5"/>
  <c r="BL81" i="5"/>
  <c r="AX82" i="5"/>
  <c r="AZ82" i="5"/>
  <c r="BB82" i="5"/>
  <c r="BD82" i="5"/>
  <c r="BF82" i="5"/>
  <c r="BH82" i="5"/>
  <c r="BJ82" i="5"/>
  <c r="BL82" i="5"/>
  <c r="AX83" i="5"/>
  <c r="AZ83" i="5"/>
  <c r="BB83" i="5"/>
  <c r="BD83" i="5"/>
  <c r="BF83" i="5"/>
  <c r="BH83" i="5"/>
  <c r="BJ83" i="5"/>
  <c r="BL83" i="5"/>
  <c r="AX84" i="5"/>
  <c r="AZ84" i="5"/>
  <c r="BB84" i="5"/>
  <c r="BD84" i="5"/>
  <c r="BF84" i="5"/>
  <c r="BH84" i="5"/>
  <c r="BJ84" i="5"/>
  <c r="BL84" i="5"/>
  <c r="AX85" i="5"/>
  <c r="AZ85" i="5"/>
  <c r="BB85" i="5"/>
  <c r="BD85" i="5"/>
  <c r="BF85" i="5"/>
  <c r="BH85" i="5"/>
  <c r="BJ85" i="5"/>
  <c r="BL85" i="5"/>
  <c r="AX86" i="5"/>
  <c r="AZ86" i="5"/>
  <c r="BB86" i="5"/>
  <c r="BD86" i="5"/>
  <c r="BF86" i="5"/>
  <c r="BH86" i="5"/>
  <c r="BJ86" i="5"/>
  <c r="BL86" i="5"/>
  <c r="AX87" i="5"/>
  <c r="AZ87" i="5"/>
  <c r="BB87" i="5"/>
  <c r="BD87" i="5"/>
  <c r="BF87" i="5"/>
  <c r="BH87" i="5"/>
  <c r="BJ87" i="5"/>
  <c r="BL87" i="5"/>
  <c r="AX88" i="5"/>
  <c r="AZ88" i="5"/>
  <c r="BB88" i="5"/>
  <c r="BD88" i="5"/>
  <c r="BF88" i="5"/>
  <c r="BH88" i="5"/>
  <c r="BJ88" i="5"/>
  <c r="BL88" i="5"/>
  <c r="AX89" i="5"/>
  <c r="AZ89" i="5"/>
  <c r="BB89" i="5"/>
  <c r="BD89" i="5"/>
  <c r="BF89" i="5"/>
  <c r="BH89" i="5"/>
  <c r="BJ89" i="5"/>
  <c r="BL89" i="5"/>
  <c r="AX90" i="5"/>
  <c r="AZ90" i="5"/>
  <c r="BB90" i="5"/>
  <c r="BD90" i="5"/>
  <c r="BF90" i="5"/>
  <c r="BH90" i="5"/>
  <c r="BJ90" i="5"/>
  <c r="BL90" i="5"/>
  <c r="AX91" i="5"/>
  <c r="AZ91" i="5"/>
  <c r="BB91" i="5"/>
  <c r="BD91" i="5"/>
  <c r="BF91" i="5"/>
  <c r="BH91" i="5"/>
  <c r="BJ91" i="5"/>
  <c r="BL91" i="5"/>
  <c r="AX92" i="5"/>
  <c r="AZ92" i="5"/>
  <c r="BB92" i="5"/>
  <c r="BD92" i="5"/>
  <c r="BF92" i="5"/>
  <c r="BH92" i="5"/>
  <c r="BJ92" i="5"/>
  <c r="BL92" i="5"/>
  <c r="AX93" i="5"/>
  <c r="AZ93" i="5"/>
  <c r="BB93" i="5"/>
  <c r="BD93" i="5"/>
  <c r="BF93" i="5"/>
  <c r="BH93" i="5"/>
  <c r="BJ93" i="5"/>
  <c r="BL93" i="5"/>
  <c r="AX94" i="5"/>
  <c r="AZ94" i="5"/>
  <c r="BB94" i="5"/>
  <c r="BD94" i="5"/>
  <c r="BF94" i="5"/>
  <c r="BH94" i="5"/>
  <c r="BJ94" i="5"/>
  <c r="BL94" i="5"/>
  <c r="AX95" i="5"/>
  <c r="AZ95" i="5"/>
  <c r="BB95" i="5"/>
  <c r="BD95" i="5"/>
  <c r="BF95" i="5"/>
  <c r="BH95" i="5"/>
  <c r="BJ95" i="5"/>
  <c r="BL95" i="5"/>
  <c r="AX96" i="5"/>
  <c r="AZ96" i="5"/>
  <c r="BB96" i="5"/>
  <c r="BD96" i="5"/>
  <c r="BF96" i="5"/>
  <c r="BH96" i="5"/>
  <c r="BJ96" i="5"/>
  <c r="BL96" i="5"/>
  <c r="AX97" i="5"/>
  <c r="AZ97" i="5"/>
  <c r="BB97" i="5"/>
  <c r="BD97" i="5"/>
  <c r="BF97" i="5"/>
  <c r="BH97" i="5"/>
  <c r="BJ97" i="5"/>
  <c r="BL97" i="5"/>
  <c r="AX98" i="5"/>
  <c r="AZ98" i="5"/>
  <c r="BB98" i="5"/>
  <c r="BD98" i="5"/>
  <c r="BF98" i="5"/>
  <c r="BH98" i="5"/>
  <c r="BJ98" i="5"/>
  <c r="BL98" i="5"/>
  <c r="AX99" i="5"/>
  <c r="AZ99" i="5"/>
  <c r="BB99" i="5"/>
  <c r="BD99" i="5"/>
  <c r="BF99" i="5"/>
  <c r="BH99" i="5"/>
  <c r="BJ99" i="5"/>
  <c r="BL99" i="5"/>
  <c r="AX100" i="5"/>
  <c r="AZ100" i="5"/>
  <c r="BB100" i="5"/>
  <c r="BD100" i="5"/>
  <c r="BF100" i="5"/>
  <c r="BH100" i="5"/>
  <c r="BJ100" i="5"/>
  <c r="BL100" i="5"/>
  <c r="AX101" i="5"/>
  <c r="AZ101" i="5"/>
  <c r="BB101" i="5"/>
  <c r="BD101" i="5"/>
  <c r="BF101" i="5"/>
  <c r="BH101" i="5"/>
  <c r="BJ101" i="5"/>
  <c r="BL101" i="5"/>
  <c r="AX102" i="5"/>
  <c r="AZ102" i="5"/>
  <c r="BB102" i="5"/>
  <c r="BD102" i="5"/>
  <c r="BF102" i="5"/>
  <c r="BH102" i="5"/>
  <c r="BJ102" i="5"/>
  <c r="BL102" i="5"/>
  <c r="AX103" i="5"/>
  <c r="AZ103" i="5"/>
  <c r="BB103" i="5"/>
  <c r="BD103" i="5"/>
  <c r="BF103" i="5"/>
  <c r="BH103" i="5"/>
  <c r="BJ103" i="5"/>
  <c r="BL103" i="5"/>
  <c r="AX104" i="5"/>
  <c r="AZ104" i="5"/>
  <c r="BB104" i="5"/>
  <c r="BD104" i="5"/>
  <c r="BF104" i="5"/>
  <c r="BH104" i="5"/>
  <c r="BJ104" i="5"/>
  <c r="BL104" i="5"/>
  <c r="AX105" i="5"/>
  <c r="AZ105" i="5"/>
  <c r="BB105" i="5"/>
  <c r="BD105" i="5"/>
  <c r="BF105" i="5"/>
  <c r="BH105" i="5"/>
  <c r="BJ105" i="5"/>
  <c r="BL105" i="5"/>
  <c r="AX106" i="5"/>
  <c r="AZ106" i="5"/>
  <c r="BB106" i="5"/>
  <c r="BD106" i="5"/>
  <c r="BF106" i="5"/>
  <c r="BH106" i="5"/>
  <c r="BJ106" i="5"/>
  <c r="BL106" i="5"/>
  <c r="AX107" i="5"/>
  <c r="AZ107" i="5"/>
  <c r="BB107" i="5"/>
  <c r="BD107" i="5"/>
  <c r="BF107" i="5"/>
  <c r="BH107" i="5"/>
  <c r="BJ107" i="5"/>
  <c r="BL107" i="5"/>
  <c r="AX108" i="5"/>
  <c r="AZ108" i="5"/>
  <c r="BB108" i="5"/>
  <c r="BD108" i="5"/>
  <c r="BF108" i="5"/>
  <c r="BH108" i="5"/>
  <c r="BJ108" i="5"/>
  <c r="BL108" i="5"/>
  <c r="AX109" i="5"/>
  <c r="AZ109" i="5"/>
  <c r="BB109" i="5"/>
  <c r="BD109" i="5"/>
  <c r="BF109" i="5"/>
  <c r="BH109" i="5"/>
  <c r="BJ109" i="5"/>
  <c r="BL109" i="5"/>
  <c r="AX110" i="5"/>
  <c r="AZ110" i="5"/>
  <c r="BB110" i="5"/>
  <c r="BD110" i="5"/>
  <c r="BF110" i="5"/>
  <c r="BH110" i="5"/>
  <c r="BJ110" i="5"/>
  <c r="BL110" i="5"/>
  <c r="AX111" i="5"/>
  <c r="AZ111" i="5"/>
  <c r="BB111" i="5"/>
  <c r="BD111" i="5"/>
  <c r="BF111" i="5"/>
  <c r="BH111" i="5"/>
  <c r="BJ111" i="5"/>
  <c r="BL111" i="5"/>
  <c r="AX112" i="5"/>
  <c r="AZ112" i="5"/>
  <c r="BB112" i="5"/>
  <c r="BD112" i="5"/>
  <c r="BF112" i="5"/>
  <c r="BH112" i="5"/>
  <c r="BJ112" i="5"/>
  <c r="BL112" i="5"/>
  <c r="AX113" i="5"/>
  <c r="AZ113" i="5"/>
  <c r="BB113" i="5"/>
  <c r="BD113" i="5"/>
  <c r="BF113" i="5"/>
  <c r="BH113" i="5"/>
  <c r="BJ113" i="5"/>
  <c r="BL113" i="5"/>
  <c r="AX114" i="5"/>
  <c r="AZ114" i="5"/>
  <c r="BB114" i="5"/>
  <c r="BD114" i="5"/>
  <c r="BF114" i="5"/>
  <c r="BH114" i="5"/>
  <c r="BJ114" i="5"/>
  <c r="BL114" i="5"/>
  <c r="AX115" i="5"/>
  <c r="AZ115" i="5"/>
  <c r="BB115" i="5"/>
  <c r="BD115" i="5"/>
  <c r="BF115" i="5"/>
  <c r="BH115" i="5"/>
  <c r="BJ115" i="5"/>
  <c r="BL115" i="5"/>
  <c r="AX116" i="5"/>
  <c r="AZ116" i="5"/>
  <c r="BB116" i="5"/>
  <c r="BD116" i="5"/>
  <c r="BF116" i="5"/>
  <c r="BH116" i="5"/>
  <c r="BJ116" i="5"/>
  <c r="BL116" i="5"/>
  <c r="AX117" i="5"/>
  <c r="AZ117" i="5"/>
  <c r="BB117" i="5"/>
  <c r="BD117" i="5"/>
  <c r="BF117" i="5"/>
  <c r="BH117" i="5"/>
  <c r="BJ117" i="5"/>
  <c r="BL117" i="5"/>
  <c r="AX118" i="5"/>
  <c r="AZ118" i="5"/>
  <c r="BB118" i="5"/>
  <c r="BD118" i="5"/>
  <c r="BF118" i="5"/>
  <c r="BH118" i="5"/>
  <c r="BJ118" i="5"/>
  <c r="BL118" i="5"/>
  <c r="AX119" i="5"/>
  <c r="AZ119" i="5"/>
  <c r="BB119" i="5"/>
  <c r="BD119" i="5"/>
  <c r="BF119" i="5"/>
  <c r="BH119" i="5"/>
  <c r="BJ119" i="5"/>
  <c r="BL119" i="5"/>
  <c r="AX120" i="5"/>
  <c r="AZ120" i="5"/>
  <c r="BB120" i="5"/>
  <c r="BD120" i="5"/>
  <c r="BF120" i="5"/>
  <c r="BH120" i="5"/>
  <c r="BJ120" i="5"/>
  <c r="BL120" i="5"/>
  <c r="AX121" i="5"/>
  <c r="AZ121" i="5"/>
  <c r="BB121" i="5"/>
  <c r="BD121" i="5"/>
  <c r="BF121" i="5"/>
  <c r="BH121" i="5"/>
  <c r="BJ121" i="5"/>
  <c r="BL121" i="5"/>
  <c r="AX122" i="5"/>
  <c r="AZ122" i="5"/>
  <c r="BB122" i="5"/>
  <c r="BD122" i="5"/>
  <c r="BF122" i="5"/>
  <c r="BH122" i="5"/>
  <c r="BJ122" i="5"/>
  <c r="BL122" i="5"/>
  <c r="AX123" i="5"/>
  <c r="AZ123" i="5"/>
  <c r="BB123" i="5"/>
  <c r="BD123" i="5"/>
  <c r="BF123" i="5"/>
  <c r="BH123" i="5"/>
  <c r="BJ123" i="5"/>
  <c r="BL123" i="5"/>
  <c r="AX124" i="5"/>
  <c r="AZ124" i="5"/>
  <c r="BB124" i="5"/>
  <c r="BD124" i="5"/>
  <c r="BF124" i="5"/>
  <c r="BH124" i="5"/>
  <c r="BJ124" i="5"/>
  <c r="BL124" i="5"/>
  <c r="AX125" i="5"/>
  <c r="AZ125" i="5"/>
  <c r="BB125" i="5"/>
  <c r="BD125" i="5"/>
  <c r="BF125" i="5"/>
  <c r="BH125" i="5"/>
  <c r="BJ125" i="5"/>
  <c r="BL125" i="5"/>
  <c r="AX126" i="5"/>
  <c r="AZ126" i="5"/>
  <c r="BB126" i="5"/>
  <c r="BD126" i="5"/>
  <c r="BF126" i="5"/>
  <c r="BH126" i="5"/>
  <c r="BJ126" i="5"/>
  <c r="BL126" i="5"/>
  <c r="AX127" i="5"/>
  <c r="AZ127" i="5"/>
  <c r="BB127" i="5"/>
  <c r="BD127" i="5"/>
  <c r="BF127" i="5"/>
  <c r="BH127" i="5"/>
  <c r="BJ127" i="5"/>
  <c r="BL127" i="5"/>
  <c r="AX128" i="5"/>
  <c r="AZ128" i="5"/>
  <c r="BB128" i="5"/>
  <c r="BD128" i="5"/>
  <c r="BF128" i="5"/>
  <c r="BH128" i="5"/>
  <c r="BJ128" i="5"/>
  <c r="BL128" i="5"/>
  <c r="AX129" i="5"/>
  <c r="AZ129" i="5"/>
  <c r="BB129" i="5"/>
  <c r="BD129" i="5"/>
  <c r="BF129" i="5"/>
  <c r="BH129" i="5"/>
  <c r="BJ129" i="5"/>
  <c r="BL129" i="5"/>
  <c r="AX130" i="5"/>
  <c r="AZ130" i="5"/>
  <c r="BB130" i="5"/>
  <c r="BD130" i="5"/>
  <c r="BF130" i="5"/>
  <c r="BH130" i="5"/>
  <c r="BJ130" i="5"/>
  <c r="BL130" i="5"/>
  <c r="AX131" i="5"/>
  <c r="AZ131" i="5"/>
  <c r="BB131" i="5"/>
  <c r="BD131" i="5"/>
  <c r="BF131" i="5"/>
  <c r="BH131" i="5"/>
  <c r="BJ131" i="5"/>
  <c r="BL131" i="5"/>
  <c r="AX132" i="5"/>
  <c r="AZ132" i="5"/>
  <c r="BB132" i="5"/>
  <c r="BD132" i="5"/>
  <c r="BF132" i="5"/>
  <c r="BH132" i="5"/>
  <c r="BJ132" i="5"/>
  <c r="BL132" i="5"/>
  <c r="AX133" i="5"/>
  <c r="AZ133" i="5"/>
  <c r="BB133" i="5"/>
  <c r="BD133" i="5"/>
  <c r="BF133" i="5"/>
  <c r="BH133" i="5"/>
  <c r="BJ133" i="5"/>
  <c r="BL133" i="5"/>
  <c r="AX134" i="5"/>
  <c r="AZ134" i="5"/>
  <c r="BB134" i="5"/>
  <c r="BD134" i="5"/>
  <c r="BF134" i="5"/>
  <c r="BH134" i="5"/>
  <c r="BJ134" i="5"/>
  <c r="BL134" i="5"/>
  <c r="AX135" i="5"/>
  <c r="AZ135" i="5"/>
  <c r="BB135" i="5"/>
  <c r="BD135" i="5"/>
  <c r="BF135" i="5"/>
  <c r="BH135" i="5"/>
  <c r="BJ135" i="5"/>
  <c r="BL135" i="5"/>
  <c r="AX136" i="5"/>
  <c r="AZ136" i="5"/>
  <c r="BB136" i="5"/>
  <c r="BD136" i="5"/>
  <c r="BF136" i="5"/>
  <c r="BH136" i="5"/>
  <c r="BJ136" i="5"/>
  <c r="BL136" i="5"/>
  <c r="AX137" i="5"/>
  <c r="AZ137" i="5"/>
  <c r="BB137" i="5"/>
  <c r="BD137" i="5"/>
  <c r="BF137" i="5"/>
  <c r="BH137" i="5"/>
  <c r="BJ137" i="5"/>
  <c r="BL137" i="5"/>
  <c r="AX138" i="5"/>
  <c r="AZ138" i="5"/>
  <c r="BB138" i="5"/>
  <c r="BD138" i="5"/>
  <c r="BF138" i="5"/>
  <c r="BH138" i="5"/>
  <c r="BJ138" i="5"/>
  <c r="BL138" i="5"/>
  <c r="AX139" i="5"/>
  <c r="AZ139" i="5"/>
  <c r="BB139" i="5"/>
  <c r="BD139" i="5"/>
  <c r="BF139" i="5"/>
  <c r="BH139" i="5"/>
  <c r="BJ139" i="5"/>
  <c r="BL139" i="5"/>
  <c r="AX140" i="5"/>
  <c r="AZ140" i="5"/>
  <c r="BB140" i="5"/>
  <c r="BD140" i="5"/>
  <c r="BF140" i="5"/>
  <c r="BH140" i="5"/>
  <c r="BJ140" i="5"/>
  <c r="BL140" i="5"/>
  <c r="AX141" i="5"/>
  <c r="AZ141" i="5"/>
  <c r="BB141" i="5"/>
  <c r="BD141" i="5"/>
  <c r="BF141" i="5"/>
  <c r="BH141" i="5"/>
  <c r="BJ141" i="5"/>
  <c r="BL141" i="5"/>
  <c r="AX142" i="5"/>
  <c r="AZ142" i="5"/>
  <c r="BB142" i="5"/>
  <c r="BD142" i="5"/>
  <c r="BF142" i="5"/>
  <c r="BH142" i="5"/>
  <c r="BJ142" i="5"/>
  <c r="BL142" i="5"/>
  <c r="AX143" i="5"/>
  <c r="AZ143" i="5"/>
  <c r="BB143" i="5"/>
  <c r="BD143" i="5"/>
  <c r="BF143" i="5"/>
  <c r="BH143" i="5"/>
  <c r="BJ143" i="5"/>
  <c r="BL143" i="5"/>
  <c r="AX144" i="5"/>
  <c r="AZ144" i="5"/>
  <c r="BB144" i="5"/>
  <c r="BD144" i="5"/>
  <c r="BF144" i="5"/>
  <c r="BH144" i="5"/>
  <c r="BJ144" i="5"/>
  <c r="BL144" i="5"/>
  <c r="AX145" i="5"/>
  <c r="AZ145" i="5"/>
  <c r="BB145" i="5"/>
  <c r="BD145" i="5"/>
  <c r="BF145" i="5"/>
  <c r="BH145" i="5"/>
  <c r="BJ145" i="5"/>
  <c r="BL145" i="5"/>
  <c r="AX146" i="5"/>
  <c r="AZ146" i="5"/>
  <c r="BB146" i="5"/>
  <c r="BD146" i="5"/>
  <c r="BF146" i="5"/>
  <c r="BH146" i="5"/>
  <c r="BJ146" i="5"/>
  <c r="BL146" i="5"/>
  <c r="AX147" i="5"/>
  <c r="AZ147" i="5"/>
  <c r="BB147" i="5"/>
  <c r="BD147" i="5"/>
  <c r="BF147" i="5"/>
  <c r="BH147" i="5"/>
  <c r="BJ147" i="5"/>
  <c r="BL147" i="5"/>
  <c r="AX148" i="5"/>
  <c r="AZ148" i="5"/>
  <c r="BB148" i="5"/>
  <c r="BD148" i="5"/>
  <c r="BF148" i="5"/>
  <c r="BH148" i="5"/>
  <c r="BJ148" i="5"/>
  <c r="BL148" i="5"/>
  <c r="AX149" i="5"/>
  <c r="AZ149" i="5"/>
  <c r="BB149" i="5"/>
  <c r="BD149" i="5"/>
  <c r="BF149" i="5"/>
  <c r="BH149" i="5"/>
  <c r="BJ149" i="5"/>
  <c r="BL149" i="5"/>
  <c r="AX150" i="5"/>
  <c r="AZ150" i="5"/>
  <c r="BB150" i="5"/>
  <c r="BD150" i="5"/>
  <c r="BF150" i="5"/>
  <c r="BH150" i="5"/>
  <c r="BJ150" i="5"/>
  <c r="BL150" i="5"/>
  <c r="AX151" i="5"/>
  <c r="AZ151" i="5"/>
  <c r="BB151" i="5"/>
  <c r="BD151" i="5"/>
  <c r="BF151" i="5"/>
  <c r="BH151" i="5"/>
  <c r="BJ151" i="5"/>
  <c r="BL151" i="5"/>
  <c r="AX152" i="5"/>
  <c r="AZ152" i="5"/>
  <c r="BB152" i="5"/>
  <c r="BD152" i="5"/>
  <c r="BF152" i="5"/>
  <c r="BH152" i="5"/>
  <c r="BJ152" i="5"/>
  <c r="BL152" i="5"/>
  <c r="AX153" i="5"/>
  <c r="AZ153" i="5"/>
  <c r="BB153" i="5"/>
  <c r="BD153" i="5"/>
  <c r="BF153" i="5"/>
  <c r="BH153" i="5"/>
  <c r="BJ153" i="5"/>
  <c r="BL153" i="5"/>
  <c r="AX154" i="5"/>
  <c r="AZ154" i="5"/>
  <c r="BB154" i="5"/>
  <c r="BD154" i="5"/>
  <c r="BF154" i="5"/>
  <c r="BH154" i="5"/>
  <c r="BJ154" i="5"/>
  <c r="BL154" i="5"/>
  <c r="AX155" i="5"/>
  <c r="AZ155" i="5"/>
  <c r="BB155" i="5"/>
  <c r="BD155" i="5"/>
  <c r="BF155" i="5"/>
  <c r="BH155" i="5"/>
  <c r="BJ155" i="5"/>
  <c r="BL155" i="5"/>
  <c r="AX156" i="5"/>
  <c r="AZ156" i="5"/>
  <c r="BB156" i="5"/>
  <c r="BD156" i="5"/>
  <c r="BF156" i="5"/>
  <c r="BH156" i="5"/>
  <c r="BJ156" i="5"/>
  <c r="BL156" i="5"/>
  <c r="AX157" i="5"/>
  <c r="AZ157" i="5"/>
  <c r="BB157" i="5"/>
  <c r="BD157" i="5"/>
  <c r="BF157" i="5"/>
  <c r="BH157" i="5"/>
  <c r="BJ157" i="5"/>
  <c r="BL157" i="5"/>
  <c r="AX158" i="5"/>
  <c r="AZ158" i="5"/>
  <c r="BB158" i="5"/>
  <c r="BD158" i="5"/>
  <c r="BF158" i="5"/>
  <c r="BH158" i="5"/>
  <c r="BJ158" i="5"/>
  <c r="BL158" i="5"/>
  <c r="AX159" i="5"/>
  <c r="AZ159" i="5"/>
  <c r="BB159" i="5"/>
  <c r="BD159" i="5"/>
  <c r="BF159" i="5"/>
  <c r="BH159" i="5"/>
  <c r="BJ159" i="5"/>
  <c r="BL159" i="5"/>
  <c r="AX160" i="5"/>
  <c r="AZ160" i="5"/>
  <c r="BB160" i="5"/>
  <c r="BD160" i="5"/>
  <c r="BF160" i="5"/>
  <c r="BH160" i="5"/>
  <c r="BJ160" i="5"/>
  <c r="BL160" i="5"/>
  <c r="AX161" i="5"/>
  <c r="AZ161" i="5"/>
  <c r="BB161" i="5"/>
  <c r="BD161" i="5"/>
  <c r="BF161" i="5"/>
  <c r="BH161" i="5"/>
  <c r="BJ161" i="5"/>
  <c r="BL161" i="5"/>
  <c r="AX162" i="5"/>
  <c r="AZ162" i="5"/>
  <c r="BB162" i="5"/>
  <c r="BD162" i="5"/>
  <c r="BF162" i="5"/>
  <c r="BH162" i="5"/>
  <c r="BJ162" i="5"/>
  <c r="BL162" i="5"/>
  <c r="AX163" i="5"/>
  <c r="AZ163" i="5"/>
  <c r="BB163" i="5"/>
  <c r="BD163" i="5"/>
  <c r="BF163" i="5"/>
  <c r="BH163" i="5"/>
  <c r="BJ163" i="5"/>
  <c r="BL163" i="5"/>
  <c r="AX164" i="5"/>
  <c r="AZ164" i="5"/>
  <c r="BB164" i="5"/>
  <c r="BD164" i="5"/>
  <c r="BF164" i="5"/>
  <c r="BH164" i="5"/>
  <c r="BJ164" i="5"/>
  <c r="BL164" i="5"/>
  <c r="AX165" i="5"/>
  <c r="AZ165" i="5"/>
  <c r="BB165" i="5"/>
  <c r="BD165" i="5"/>
  <c r="BF165" i="5"/>
  <c r="BH165" i="5"/>
  <c r="BJ165" i="5"/>
  <c r="BL165" i="5"/>
  <c r="AX166" i="5"/>
  <c r="AZ166" i="5"/>
  <c r="BB166" i="5"/>
  <c r="BD166" i="5"/>
  <c r="BF166" i="5"/>
  <c r="BH166" i="5"/>
  <c r="BJ166" i="5"/>
  <c r="BL166" i="5"/>
  <c r="AX167" i="5"/>
  <c r="AZ167" i="5"/>
  <c r="BB167" i="5"/>
  <c r="BD167" i="5"/>
  <c r="BF167" i="5"/>
  <c r="BH167" i="5"/>
  <c r="BJ167" i="5"/>
  <c r="BL167" i="5"/>
  <c r="AX168" i="5"/>
  <c r="AZ168" i="5"/>
  <c r="BB168" i="5"/>
  <c r="BD168" i="5"/>
  <c r="BF168" i="5"/>
  <c r="BH168" i="5"/>
  <c r="BJ168" i="5"/>
  <c r="BL168" i="5"/>
  <c r="AX169" i="5"/>
  <c r="AZ169" i="5"/>
  <c r="BB169" i="5"/>
  <c r="BD169" i="5"/>
  <c r="BF169" i="5"/>
  <c r="BH169" i="5"/>
  <c r="BJ169" i="5"/>
  <c r="BL169" i="5"/>
  <c r="AX170" i="5"/>
  <c r="AZ170" i="5"/>
  <c r="BB170" i="5"/>
  <c r="BD170" i="5"/>
  <c r="BF170" i="5"/>
  <c r="BH170" i="5"/>
  <c r="BJ170" i="5"/>
  <c r="BL170" i="5"/>
  <c r="AX171" i="5"/>
  <c r="AZ171" i="5"/>
  <c r="BB171" i="5"/>
  <c r="BD171" i="5"/>
  <c r="BF171" i="5"/>
  <c r="BH171" i="5"/>
  <c r="BJ171" i="5"/>
  <c r="BL171" i="5"/>
  <c r="AX172" i="5"/>
  <c r="AZ172" i="5"/>
  <c r="BB172" i="5"/>
  <c r="BD172" i="5"/>
  <c r="BF172" i="5"/>
  <c r="BH172" i="5"/>
  <c r="BJ172" i="5"/>
  <c r="BL172" i="5"/>
  <c r="AX173" i="5"/>
  <c r="AZ173" i="5"/>
  <c r="BB173" i="5"/>
  <c r="BD173" i="5"/>
  <c r="BF173" i="5"/>
  <c r="BH173" i="5"/>
  <c r="BJ173" i="5"/>
  <c r="BL173" i="5"/>
  <c r="AX174" i="5"/>
  <c r="AZ174" i="5"/>
  <c r="BB174" i="5"/>
  <c r="BD174" i="5"/>
  <c r="BF174" i="5"/>
  <c r="BH174" i="5"/>
  <c r="BJ174" i="5"/>
  <c r="BL174" i="5"/>
  <c r="AX175" i="5"/>
  <c r="AZ175" i="5"/>
  <c r="BB175" i="5"/>
  <c r="BD175" i="5"/>
  <c r="BF175" i="5"/>
  <c r="BH175" i="5"/>
  <c r="BJ175" i="5"/>
  <c r="BL175" i="5"/>
  <c r="AX176" i="5"/>
  <c r="AZ176" i="5"/>
  <c r="BB176" i="5"/>
  <c r="BD176" i="5"/>
  <c r="BF176" i="5"/>
  <c r="BH176" i="5"/>
  <c r="BJ176" i="5"/>
  <c r="BL176" i="5"/>
  <c r="AX177" i="5"/>
  <c r="AZ177" i="5"/>
  <c r="BB177" i="5"/>
  <c r="BD177" i="5"/>
  <c r="BF177" i="5"/>
  <c r="BH177" i="5"/>
  <c r="BJ177" i="5"/>
  <c r="BL177" i="5"/>
  <c r="AX178" i="5"/>
  <c r="AZ178" i="5"/>
  <c r="BB178" i="5"/>
  <c r="BD178" i="5"/>
  <c r="BF178" i="5"/>
  <c r="BH178" i="5"/>
  <c r="BJ178" i="5"/>
  <c r="BL178" i="5"/>
  <c r="AX179" i="5"/>
  <c r="AZ179" i="5"/>
  <c r="BB179" i="5"/>
  <c r="BD179" i="5"/>
  <c r="BF179" i="5"/>
  <c r="BH179" i="5"/>
  <c r="BJ179" i="5"/>
  <c r="BL179" i="5"/>
  <c r="AX180" i="5"/>
  <c r="AZ180" i="5"/>
  <c r="BB180" i="5"/>
  <c r="BD180" i="5"/>
  <c r="BF180" i="5"/>
  <c r="BH180" i="5"/>
  <c r="BJ180" i="5"/>
  <c r="BL180" i="5"/>
  <c r="AX181" i="5"/>
  <c r="AZ181" i="5"/>
  <c r="BB181" i="5"/>
  <c r="BD181" i="5"/>
  <c r="BF181" i="5"/>
  <c r="BH181" i="5"/>
  <c r="BJ181" i="5"/>
  <c r="BL181" i="5"/>
  <c r="AX182" i="5"/>
  <c r="AZ182" i="5"/>
  <c r="BB182" i="5"/>
  <c r="BD182" i="5"/>
  <c r="BF182" i="5"/>
  <c r="BH182" i="5"/>
  <c r="BJ182" i="5"/>
  <c r="BL182" i="5"/>
  <c r="AX183" i="5"/>
  <c r="AZ183" i="5"/>
  <c r="BB183" i="5"/>
  <c r="BD183" i="5"/>
  <c r="BF183" i="5"/>
  <c r="BH183" i="5"/>
  <c r="BJ183" i="5"/>
  <c r="BL183" i="5"/>
  <c r="AX184" i="5"/>
  <c r="AZ184" i="5"/>
  <c r="BB184" i="5"/>
  <c r="BD184" i="5"/>
  <c r="BF184" i="5"/>
  <c r="BH184" i="5"/>
  <c r="BJ184" i="5"/>
  <c r="BL184" i="5"/>
  <c r="AX185" i="5"/>
  <c r="AZ185" i="5"/>
  <c r="BB185" i="5"/>
  <c r="BD185" i="5"/>
  <c r="BF185" i="5"/>
  <c r="BH185" i="5"/>
  <c r="BJ185" i="5"/>
  <c r="BL185" i="5"/>
  <c r="AX186" i="5"/>
  <c r="AZ186" i="5"/>
  <c r="BB186" i="5"/>
  <c r="BD186" i="5"/>
  <c r="BF186" i="5"/>
  <c r="BH186" i="5"/>
  <c r="BJ186" i="5"/>
  <c r="BL186" i="5"/>
  <c r="AX187" i="5"/>
  <c r="AZ187" i="5"/>
  <c r="BB187" i="5"/>
  <c r="BD187" i="5"/>
  <c r="BF187" i="5"/>
  <c r="BH187" i="5"/>
  <c r="BJ187" i="5"/>
  <c r="BL187" i="5"/>
  <c r="AX188" i="5"/>
  <c r="AZ188" i="5"/>
  <c r="BB188" i="5"/>
  <c r="BD188" i="5"/>
  <c r="BF188" i="5"/>
  <c r="BH188" i="5"/>
  <c r="BJ188" i="5"/>
  <c r="BL188" i="5"/>
  <c r="AX189" i="5"/>
  <c r="AZ189" i="5"/>
  <c r="BB189" i="5"/>
  <c r="BD189" i="5"/>
  <c r="BF189" i="5"/>
  <c r="BH189" i="5"/>
  <c r="BJ189" i="5"/>
  <c r="BL189" i="5"/>
  <c r="AX190" i="5"/>
  <c r="AZ190" i="5"/>
  <c r="BB190" i="5"/>
  <c r="BD190" i="5"/>
  <c r="BF190" i="5"/>
  <c r="BH190" i="5"/>
  <c r="BJ190" i="5"/>
  <c r="BL190" i="5"/>
  <c r="AX191" i="5"/>
  <c r="AZ191" i="5"/>
  <c r="BB191" i="5"/>
  <c r="BD191" i="5"/>
  <c r="BF191" i="5"/>
  <c r="BH191" i="5"/>
  <c r="BJ191" i="5"/>
  <c r="BL191" i="5"/>
  <c r="AX192" i="5"/>
  <c r="AZ192" i="5"/>
  <c r="BB192" i="5"/>
  <c r="BD192" i="5"/>
  <c r="BF192" i="5"/>
  <c r="BH192" i="5"/>
  <c r="BJ192" i="5"/>
  <c r="BL192" i="5"/>
  <c r="AX193" i="5"/>
  <c r="AZ193" i="5"/>
  <c r="BB193" i="5"/>
  <c r="BD193" i="5"/>
  <c r="BF193" i="5"/>
  <c r="BH193" i="5"/>
  <c r="BJ193" i="5"/>
  <c r="BL193" i="5"/>
  <c r="AX194" i="5"/>
  <c r="AZ194" i="5"/>
  <c r="BB194" i="5"/>
  <c r="BD194" i="5"/>
  <c r="BF194" i="5"/>
  <c r="BH194" i="5"/>
  <c r="BJ194" i="5"/>
  <c r="BL194" i="5"/>
  <c r="AX195" i="5"/>
  <c r="AZ195" i="5"/>
  <c r="BB195" i="5"/>
  <c r="BD195" i="5"/>
  <c r="BF195" i="5"/>
  <c r="BH195" i="5"/>
  <c r="BJ195" i="5"/>
  <c r="BL195" i="5"/>
  <c r="AX196" i="5"/>
  <c r="AZ196" i="5"/>
  <c r="BB196" i="5"/>
  <c r="BD196" i="5"/>
  <c r="BF196" i="5"/>
  <c r="BH196" i="5"/>
  <c r="BJ196" i="5"/>
  <c r="BL196" i="5"/>
  <c r="AX197" i="5"/>
  <c r="AZ197" i="5"/>
  <c r="BB197" i="5"/>
  <c r="BD197" i="5"/>
  <c r="BF197" i="5"/>
  <c r="BH197" i="5"/>
  <c r="BJ197" i="5"/>
  <c r="BL197" i="5"/>
  <c r="AX198" i="5"/>
  <c r="AZ198" i="5"/>
  <c r="BB198" i="5"/>
  <c r="BD198" i="5"/>
  <c r="BF198" i="5"/>
  <c r="BH198" i="5"/>
  <c r="BJ198" i="5"/>
  <c r="BL198" i="5"/>
  <c r="AX199" i="5"/>
  <c r="AZ199" i="5"/>
  <c r="BB199" i="5"/>
  <c r="BD199" i="5"/>
  <c r="BF199" i="5"/>
  <c r="BH199" i="5"/>
  <c r="BJ199" i="5"/>
  <c r="BL199" i="5"/>
  <c r="AX200" i="5"/>
  <c r="AZ200" i="5"/>
  <c r="BB200" i="5"/>
  <c r="BD200" i="5"/>
  <c r="BF200" i="5"/>
  <c r="BH200" i="5"/>
  <c r="BJ200" i="5"/>
  <c r="BL200" i="5"/>
  <c r="AX201" i="5"/>
  <c r="AZ201" i="5"/>
  <c r="BB201" i="5"/>
  <c r="BD201" i="5"/>
  <c r="BF201" i="5"/>
  <c r="BH201" i="5"/>
  <c r="BJ201" i="5"/>
  <c r="BL201" i="5"/>
  <c r="AX202" i="5"/>
  <c r="AZ202" i="5"/>
  <c r="BB202" i="5"/>
  <c r="BD202" i="5"/>
  <c r="BF202" i="5"/>
  <c r="BH202" i="5"/>
  <c r="BJ202" i="5"/>
  <c r="BL202" i="5"/>
  <c r="AX203" i="5"/>
  <c r="AZ203" i="5"/>
  <c r="BB203" i="5"/>
  <c r="BD203" i="5"/>
  <c r="BF203" i="5"/>
  <c r="BH203" i="5"/>
  <c r="BJ203" i="5"/>
  <c r="BL203" i="5"/>
  <c r="AX204" i="5"/>
  <c r="AZ204" i="5"/>
  <c r="BB204" i="5"/>
  <c r="BD204" i="5"/>
  <c r="BF204" i="5"/>
  <c r="BH204" i="5"/>
  <c r="BJ204" i="5"/>
  <c r="BL204" i="5"/>
  <c r="AX205" i="5"/>
  <c r="AZ205" i="5"/>
  <c r="BB205" i="5"/>
  <c r="BD205" i="5"/>
  <c r="BF205" i="5"/>
  <c r="BH205" i="5"/>
  <c r="BJ205" i="5"/>
  <c r="BL205" i="5"/>
  <c r="AX206" i="5"/>
  <c r="AZ206" i="5"/>
  <c r="BB206" i="5"/>
  <c r="BD206" i="5"/>
  <c r="BF206" i="5"/>
  <c r="BH206" i="5"/>
  <c r="BJ206" i="5"/>
  <c r="BL206" i="5"/>
  <c r="AX207" i="5"/>
  <c r="AZ207" i="5"/>
  <c r="BB207" i="5"/>
  <c r="BD207" i="5"/>
  <c r="BF207" i="5"/>
  <c r="BH207" i="5"/>
  <c r="BJ207" i="5"/>
  <c r="BL207" i="5"/>
  <c r="AX208" i="5"/>
  <c r="AZ208" i="5"/>
  <c r="BB208" i="5"/>
  <c r="BD208" i="5"/>
  <c r="BF208" i="5"/>
  <c r="BH208" i="5"/>
  <c r="BJ208" i="5"/>
  <c r="BL208" i="5"/>
  <c r="AX209" i="5"/>
  <c r="AZ209" i="5"/>
  <c r="BB209" i="5"/>
  <c r="BD209" i="5"/>
  <c r="BF209" i="5"/>
  <c r="BH209" i="5"/>
  <c r="BJ209" i="5"/>
  <c r="BL209" i="5"/>
  <c r="AX210" i="5"/>
  <c r="AZ210" i="5"/>
  <c r="BB210" i="5"/>
  <c r="BD210" i="5"/>
  <c r="BF210" i="5"/>
  <c r="BH210" i="5"/>
  <c r="BJ210" i="5"/>
  <c r="BL210" i="5"/>
  <c r="AX211" i="5"/>
  <c r="AZ211" i="5"/>
  <c r="BB211" i="5"/>
  <c r="BD211" i="5"/>
  <c r="BF211" i="5"/>
  <c r="BH211" i="5"/>
  <c r="BJ211" i="5"/>
  <c r="BL211" i="5"/>
  <c r="AX212" i="5"/>
  <c r="AZ212" i="5"/>
  <c r="BB212" i="5"/>
  <c r="BD212" i="5"/>
  <c r="BF212" i="5"/>
  <c r="BH212" i="5"/>
  <c r="BJ212" i="5"/>
  <c r="BL212" i="5"/>
  <c r="AX213" i="5"/>
  <c r="AZ213" i="5"/>
  <c r="BB213" i="5"/>
  <c r="BD213" i="5"/>
  <c r="BF213" i="5"/>
  <c r="BH213" i="5"/>
  <c r="BJ213" i="5"/>
  <c r="BL213" i="5"/>
  <c r="AX214" i="5"/>
  <c r="AZ214" i="5"/>
  <c r="BB214" i="5"/>
  <c r="BD214" i="5"/>
  <c r="BF214" i="5"/>
  <c r="BH214" i="5"/>
  <c r="BJ214" i="5"/>
  <c r="BL214" i="5"/>
  <c r="AX215" i="5"/>
  <c r="AZ215" i="5"/>
  <c r="BB215" i="5"/>
  <c r="BD215" i="5"/>
  <c r="BF215" i="5"/>
  <c r="BH215" i="5"/>
  <c r="BJ215" i="5"/>
  <c r="BL215" i="5"/>
  <c r="AX216" i="5"/>
  <c r="AZ216" i="5"/>
  <c r="BB216" i="5"/>
  <c r="BD216" i="5"/>
  <c r="BF216" i="5"/>
  <c r="BH216" i="5"/>
  <c r="BJ216" i="5"/>
  <c r="BL216" i="5"/>
  <c r="AX217" i="5"/>
  <c r="AZ217" i="5"/>
  <c r="BB217" i="5"/>
  <c r="BD217" i="5"/>
  <c r="BF217" i="5"/>
  <c r="BH217" i="5"/>
  <c r="BJ217" i="5"/>
  <c r="BL217" i="5"/>
  <c r="AX218" i="5"/>
  <c r="AZ218" i="5"/>
  <c r="BB218" i="5"/>
  <c r="BD218" i="5"/>
  <c r="BF218" i="5"/>
  <c r="BH218" i="5"/>
  <c r="BJ218" i="5"/>
  <c r="BL218" i="5"/>
  <c r="AX219" i="5"/>
  <c r="AZ219" i="5"/>
  <c r="BB219" i="5"/>
  <c r="BD219" i="5"/>
  <c r="BF219" i="5"/>
  <c r="BH219" i="5"/>
  <c r="BJ219" i="5"/>
  <c r="BL219" i="5"/>
  <c r="AX220" i="5"/>
  <c r="AZ220" i="5"/>
  <c r="BB220" i="5"/>
  <c r="BD220" i="5"/>
  <c r="BF220" i="5"/>
  <c r="BH220" i="5"/>
  <c r="BJ220" i="5"/>
  <c r="BL220" i="5"/>
  <c r="AX221" i="5"/>
  <c r="AZ221" i="5"/>
  <c r="BB221" i="5"/>
  <c r="BD221" i="5"/>
  <c r="BF221" i="5"/>
  <c r="BH221" i="5"/>
  <c r="BJ221" i="5"/>
  <c r="BL221" i="5"/>
  <c r="AX222" i="5"/>
  <c r="AZ222" i="5"/>
  <c r="BB222" i="5"/>
  <c r="BD222" i="5"/>
  <c r="BF222" i="5"/>
  <c r="BH222" i="5"/>
  <c r="BJ222" i="5"/>
  <c r="BL222" i="5"/>
  <c r="AX223" i="5"/>
  <c r="AZ223" i="5"/>
  <c r="BB223" i="5"/>
  <c r="BD223" i="5"/>
  <c r="BF223" i="5"/>
  <c r="BH223" i="5"/>
  <c r="BJ223" i="5"/>
  <c r="BL223" i="5"/>
  <c r="AX224" i="5"/>
  <c r="AZ224" i="5"/>
  <c r="BB224" i="5"/>
  <c r="BD224" i="5"/>
  <c r="BF224" i="5"/>
  <c r="BH224" i="5"/>
  <c r="BJ224" i="5"/>
  <c r="BL224" i="5"/>
  <c r="AX225" i="5"/>
  <c r="AZ225" i="5"/>
  <c r="BB225" i="5"/>
  <c r="BD225" i="5"/>
  <c r="BF225" i="5"/>
  <c r="BH225" i="5"/>
  <c r="BJ225" i="5"/>
  <c r="BL225" i="5"/>
  <c r="AX226" i="5"/>
  <c r="AZ226" i="5"/>
  <c r="BB226" i="5"/>
  <c r="BD226" i="5"/>
  <c r="BF226" i="5"/>
  <c r="BH226" i="5"/>
  <c r="BJ226" i="5"/>
  <c r="BL226" i="5"/>
  <c r="AX227" i="5"/>
  <c r="AZ227" i="5"/>
  <c r="BB227" i="5"/>
  <c r="BD227" i="5"/>
  <c r="BF227" i="5"/>
  <c r="BH227" i="5"/>
  <c r="BJ227" i="5"/>
  <c r="BL227" i="5"/>
  <c r="AX228" i="5"/>
  <c r="AZ228" i="5"/>
  <c r="BB228" i="5"/>
  <c r="BD228" i="5"/>
  <c r="BF228" i="5"/>
  <c r="BH228" i="5"/>
  <c r="BJ228" i="5"/>
  <c r="BL228" i="5"/>
  <c r="AX229" i="5"/>
  <c r="AZ229" i="5"/>
  <c r="BB229" i="5"/>
  <c r="BD229" i="5"/>
  <c r="BF229" i="5"/>
  <c r="BH229" i="5"/>
  <c r="BJ229" i="5"/>
  <c r="BL229" i="5"/>
  <c r="AX230" i="5"/>
  <c r="AZ230" i="5"/>
  <c r="BB230" i="5"/>
  <c r="BD230" i="5"/>
  <c r="BF230" i="5"/>
  <c r="BH230" i="5"/>
  <c r="BJ230" i="5"/>
  <c r="BL230" i="5"/>
  <c r="AX231" i="5"/>
  <c r="AZ231" i="5"/>
  <c r="BB231" i="5"/>
  <c r="BD231" i="5"/>
  <c r="BF231" i="5"/>
  <c r="BH231" i="5"/>
  <c r="BJ231" i="5"/>
  <c r="BL231" i="5"/>
  <c r="AX232" i="5"/>
  <c r="AZ232" i="5"/>
  <c r="BB232" i="5"/>
  <c r="BD232" i="5"/>
  <c r="BF232" i="5"/>
  <c r="BH232" i="5"/>
  <c r="BJ232" i="5"/>
  <c r="BL232" i="5"/>
  <c r="AX233" i="5"/>
  <c r="AZ233" i="5"/>
  <c r="BB233" i="5"/>
  <c r="BD233" i="5"/>
  <c r="BF233" i="5"/>
  <c r="BH233" i="5"/>
  <c r="BJ233" i="5"/>
  <c r="BL233" i="5"/>
  <c r="AX234" i="5"/>
  <c r="AZ234" i="5"/>
  <c r="BB234" i="5"/>
  <c r="BD234" i="5"/>
  <c r="BF234" i="5"/>
  <c r="BH234" i="5"/>
  <c r="BJ234" i="5"/>
  <c r="BL234" i="5"/>
  <c r="AX235" i="5"/>
  <c r="AZ235" i="5"/>
  <c r="BB235" i="5"/>
  <c r="BD235" i="5"/>
  <c r="BF235" i="5"/>
  <c r="BH235" i="5"/>
  <c r="BJ235" i="5"/>
  <c r="BL235" i="5"/>
  <c r="AX236" i="5"/>
  <c r="AZ236" i="5"/>
  <c r="BB236" i="5"/>
  <c r="BD236" i="5"/>
  <c r="BF236" i="5"/>
  <c r="BH236" i="5"/>
  <c r="BJ236" i="5"/>
  <c r="BL236" i="5"/>
  <c r="AX237" i="5"/>
  <c r="AZ237" i="5"/>
  <c r="BB237" i="5"/>
  <c r="BD237" i="5"/>
  <c r="BF237" i="5"/>
  <c r="BH237" i="5"/>
  <c r="BJ237" i="5"/>
  <c r="BL237" i="5"/>
  <c r="AX238" i="5"/>
  <c r="AZ238" i="5"/>
  <c r="BB238" i="5"/>
  <c r="BD238" i="5"/>
  <c r="BF238" i="5"/>
  <c r="BH238" i="5"/>
  <c r="BJ238" i="5"/>
  <c r="BL238" i="5"/>
  <c r="AX239" i="5"/>
  <c r="AZ239" i="5"/>
  <c r="BB239" i="5"/>
  <c r="BD239" i="5"/>
  <c r="BF239" i="5"/>
  <c r="BH239" i="5"/>
  <c r="BJ239" i="5"/>
  <c r="BL239" i="5"/>
  <c r="AX240" i="5"/>
  <c r="AZ240" i="5"/>
  <c r="BB240" i="5"/>
  <c r="BD240" i="5"/>
  <c r="BF240" i="5"/>
  <c r="BH240" i="5"/>
  <c r="BJ240" i="5"/>
  <c r="BL240" i="5"/>
  <c r="AX241" i="5"/>
  <c r="AZ241" i="5"/>
  <c r="BB241" i="5"/>
  <c r="BD241" i="5"/>
  <c r="BF241" i="5"/>
  <c r="BH241" i="5"/>
  <c r="BJ241" i="5"/>
  <c r="BL241" i="5"/>
  <c r="AX242" i="5"/>
  <c r="AZ242" i="5"/>
  <c r="BB242" i="5"/>
  <c r="BD242" i="5"/>
  <c r="BF242" i="5"/>
  <c r="BH242" i="5"/>
  <c r="BJ242" i="5"/>
  <c r="BL242" i="5"/>
  <c r="AX243" i="5"/>
  <c r="AZ243" i="5"/>
  <c r="BB243" i="5"/>
  <c r="BD243" i="5"/>
  <c r="BF243" i="5"/>
  <c r="BH243" i="5"/>
  <c r="BJ243" i="5"/>
  <c r="BL243" i="5"/>
  <c r="AX244" i="5"/>
  <c r="AZ244" i="5"/>
  <c r="BB244" i="5"/>
  <c r="BD244" i="5"/>
  <c r="BF244" i="5"/>
  <c r="BH244" i="5"/>
  <c r="BJ244" i="5"/>
  <c r="BL244" i="5"/>
  <c r="AX245" i="5"/>
  <c r="AZ245" i="5"/>
  <c r="BB245" i="5"/>
  <c r="BD245" i="5"/>
  <c r="BF245" i="5"/>
  <c r="BH245" i="5"/>
  <c r="BJ245" i="5"/>
  <c r="BL245" i="5"/>
  <c r="AX246" i="5"/>
  <c r="AZ246" i="5"/>
  <c r="BB246" i="5"/>
  <c r="BD246" i="5"/>
  <c r="BF246" i="5"/>
  <c r="BH246" i="5"/>
  <c r="BJ246" i="5"/>
  <c r="BL246" i="5"/>
  <c r="AX247" i="5"/>
  <c r="AZ247" i="5"/>
  <c r="BB247" i="5"/>
  <c r="BD247" i="5"/>
  <c r="BF247" i="5"/>
  <c r="BH247" i="5"/>
  <c r="BJ247" i="5"/>
  <c r="BL247" i="5"/>
  <c r="AX248" i="5"/>
  <c r="AZ248" i="5"/>
  <c r="BB248" i="5"/>
  <c r="BD248" i="5"/>
  <c r="BF248" i="5"/>
  <c r="BH248" i="5"/>
  <c r="BJ248" i="5"/>
  <c r="BL248" i="5"/>
  <c r="AX249" i="5"/>
  <c r="AZ249" i="5"/>
  <c r="BB249" i="5"/>
  <c r="BD249" i="5"/>
  <c r="BF249" i="5"/>
  <c r="BH249" i="5"/>
  <c r="BJ249" i="5"/>
  <c r="BL249" i="5"/>
  <c r="AX250" i="5"/>
  <c r="AZ250" i="5"/>
  <c r="BB250" i="5"/>
  <c r="BD250" i="5"/>
  <c r="BF250" i="5"/>
  <c r="BH250" i="5"/>
  <c r="BJ250" i="5"/>
  <c r="BL250" i="5"/>
  <c r="AX251" i="5"/>
  <c r="AZ251" i="5"/>
  <c r="BB251" i="5"/>
  <c r="BD251" i="5"/>
  <c r="BF251" i="5"/>
  <c r="BH251" i="5"/>
  <c r="BJ251" i="5"/>
  <c r="BL251" i="5"/>
  <c r="AX252" i="5"/>
  <c r="AZ252" i="5"/>
  <c r="BB252" i="5"/>
  <c r="BD252" i="5"/>
  <c r="BF252" i="5"/>
  <c r="BH252" i="5"/>
  <c r="BJ252" i="5"/>
  <c r="BL252" i="5"/>
  <c r="AX253" i="5"/>
  <c r="AZ253" i="5"/>
  <c r="BB253" i="5"/>
  <c r="BD253" i="5"/>
  <c r="BF253" i="5"/>
  <c r="BH253" i="5"/>
  <c r="BJ253" i="5"/>
  <c r="BL253" i="5"/>
  <c r="AX254" i="5"/>
  <c r="AZ254" i="5"/>
  <c r="BB254" i="5"/>
  <c r="BD254" i="5"/>
  <c r="BF254" i="5"/>
  <c r="BH254" i="5"/>
  <c r="BJ254" i="5"/>
  <c r="BL254" i="5"/>
  <c r="AX255" i="5"/>
  <c r="AZ255" i="5"/>
  <c r="BB255" i="5"/>
  <c r="BD255" i="5"/>
  <c r="BF255" i="5"/>
  <c r="BH255" i="5"/>
  <c r="BJ255" i="5"/>
  <c r="BL255" i="5"/>
  <c r="AX256" i="5"/>
  <c r="AZ256" i="5"/>
  <c r="BB256" i="5"/>
  <c r="BD256" i="5"/>
  <c r="BF256" i="5"/>
  <c r="BH256" i="5"/>
  <c r="BJ256" i="5"/>
  <c r="BL256" i="5"/>
  <c r="AX257" i="5"/>
  <c r="AZ257" i="5"/>
  <c r="BB257" i="5"/>
  <c r="BD257" i="5"/>
  <c r="BF257" i="5"/>
  <c r="BH257" i="5"/>
  <c r="BJ257" i="5"/>
  <c r="BL257" i="5"/>
  <c r="AX258" i="5"/>
  <c r="AZ258" i="5"/>
  <c r="BB258" i="5"/>
  <c r="BD258" i="5"/>
  <c r="BF258" i="5"/>
  <c r="BH258" i="5"/>
  <c r="BJ258" i="5"/>
  <c r="BL258" i="5"/>
  <c r="AX259" i="5"/>
  <c r="AZ259" i="5"/>
  <c r="BB259" i="5"/>
  <c r="BD259" i="5"/>
  <c r="BF259" i="5"/>
  <c r="BH259" i="5"/>
  <c r="BJ259" i="5"/>
  <c r="BL259" i="5"/>
  <c r="AX260" i="5"/>
  <c r="AZ260" i="5"/>
  <c r="BB260" i="5"/>
  <c r="BD260" i="5"/>
  <c r="BF260" i="5"/>
  <c r="BH260" i="5"/>
  <c r="BJ260" i="5"/>
  <c r="BL260" i="5"/>
  <c r="AX261" i="5"/>
  <c r="AZ261" i="5"/>
  <c r="BB261" i="5"/>
  <c r="BD261" i="5"/>
  <c r="BF261" i="5"/>
  <c r="BH261" i="5"/>
  <c r="BJ261" i="5"/>
  <c r="BL261" i="5"/>
  <c r="AX262" i="5"/>
  <c r="AZ262" i="5"/>
  <c r="BB262" i="5"/>
  <c r="BD262" i="5"/>
  <c r="BF262" i="5"/>
  <c r="BH262" i="5"/>
  <c r="BJ262" i="5"/>
  <c r="BL262" i="5"/>
  <c r="AX263" i="5"/>
  <c r="AZ263" i="5"/>
  <c r="BB263" i="5"/>
  <c r="BD263" i="5"/>
  <c r="BF263" i="5"/>
  <c r="BH263" i="5"/>
  <c r="BJ263" i="5"/>
  <c r="BL263" i="5"/>
  <c r="AX264" i="5"/>
  <c r="AZ264" i="5"/>
  <c r="BB264" i="5"/>
  <c r="BD264" i="5"/>
  <c r="BF264" i="5"/>
  <c r="BH264" i="5"/>
  <c r="BJ264" i="5"/>
  <c r="BL264" i="5"/>
  <c r="AX265" i="5"/>
  <c r="AZ265" i="5"/>
  <c r="BB265" i="5"/>
  <c r="BD265" i="5"/>
  <c r="BF265" i="5"/>
  <c r="BH265" i="5"/>
  <c r="BJ265" i="5"/>
  <c r="BL265" i="5"/>
  <c r="AX266" i="5"/>
  <c r="AZ266" i="5"/>
  <c r="BB266" i="5"/>
  <c r="BD266" i="5"/>
  <c r="BF266" i="5"/>
  <c r="BH266" i="5"/>
  <c r="BJ266" i="5"/>
  <c r="BL266" i="5"/>
  <c r="AX267" i="5"/>
  <c r="AZ267" i="5"/>
  <c r="BB267" i="5"/>
  <c r="BD267" i="5"/>
  <c r="BF267" i="5"/>
  <c r="BH267" i="5"/>
  <c r="BJ267" i="5"/>
  <c r="BL267" i="5"/>
  <c r="AX268" i="5"/>
  <c r="AZ268" i="5"/>
  <c r="BB268" i="5"/>
  <c r="BD268" i="5"/>
  <c r="BF268" i="5"/>
  <c r="BH268" i="5"/>
  <c r="BJ268" i="5"/>
  <c r="BL268" i="5"/>
  <c r="BZ6" i="5" l="1"/>
  <c r="AL6" i="7" s="1"/>
  <c r="BZ7" i="5"/>
  <c r="AL7" i="7" s="1"/>
  <c r="BZ8" i="5"/>
  <c r="AL8" i="7" s="1"/>
  <c r="BZ9" i="5"/>
  <c r="AL9" i="7" s="1"/>
  <c r="BZ10" i="5"/>
  <c r="AL10" i="7" s="1"/>
  <c r="BZ11" i="5"/>
  <c r="AL11" i="7" s="1"/>
  <c r="BZ12" i="5"/>
  <c r="AL12" i="7" s="1"/>
  <c r="BZ13" i="5"/>
  <c r="AL13" i="7" s="1"/>
  <c r="BZ14" i="5"/>
  <c r="AL14" i="7" s="1"/>
  <c r="BZ15" i="5"/>
  <c r="AL15" i="7" s="1"/>
  <c r="BZ16" i="5"/>
  <c r="AL16" i="7" s="1"/>
  <c r="BZ17" i="5"/>
  <c r="AL17" i="7" s="1"/>
  <c r="BZ18" i="5"/>
  <c r="AL18" i="7" s="1"/>
  <c r="BZ19" i="5"/>
  <c r="AL19" i="7" s="1"/>
  <c r="BZ20" i="5"/>
  <c r="AL20" i="7" s="1"/>
  <c r="BZ21" i="5"/>
  <c r="AL21" i="7" s="1"/>
  <c r="BZ22" i="5"/>
  <c r="AL22" i="7" s="1"/>
  <c r="BZ23" i="5"/>
  <c r="AL23" i="7" s="1"/>
  <c r="BZ24" i="5"/>
  <c r="AL24" i="7" s="1"/>
  <c r="BZ25" i="5"/>
  <c r="AL25" i="7" s="1"/>
  <c r="BZ26" i="5"/>
  <c r="AL26" i="7" s="1"/>
  <c r="BZ27" i="5"/>
  <c r="AL27" i="7" s="1"/>
  <c r="BZ28" i="5"/>
  <c r="AL28" i="7" s="1"/>
  <c r="BZ29" i="5"/>
  <c r="AL29" i="7" s="1"/>
  <c r="BZ30" i="5"/>
  <c r="AL30" i="7" s="1"/>
  <c r="BZ31" i="5"/>
  <c r="AL31" i="7" s="1"/>
  <c r="BZ32" i="5"/>
  <c r="AL32" i="7" s="1"/>
  <c r="BZ33" i="5"/>
  <c r="AL33" i="7" s="1"/>
  <c r="BZ34" i="5"/>
  <c r="AL34" i="7" s="1"/>
  <c r="BZ35" i="5"/>
  <c r="AL35" i="7" s="1"/>
  <c r="BZ36" i="5"/>
  <c r="AL36" i="7" s="1"/>
  <c r="BZ37" i="5"/>
  <c r="AL37" i="7" s="1"/>
  <c r="BZ38" i="5"/>
  <c r="AL38" i="7" s="1"/>
  <c r="BZ39" i="5"/>
  <c r="AL39" i="7" s="1"/>
  <c r="BZ40" i="5"/>
  <c r="AL40" i="7" s="1"/>
  <c r="BZ41" i="5"/>
  <c r="AL41" i="7" s="1"/>
  <c r="BZ42" i="5"/>
  <c r="AL42" i="7" s="1"/>
  <c r="BZ43" i="5"/>
  <c r="AL43" i="7" s="1"/>
  <c r="BZ44" i="5"/>
  <c r="AL44" i="7" s="1"/>
  <c r="BZ45" i="5"/>
  <c r="AL45" i="7" s="1"/>
  <c r="BZ46" i="5"/>
  <c r="AL46" i="7" s="1"/>
  <c r="BZ47" i="5"/>
  <c r="AL47" i="7" s="1"/>
  <c r="BZ48" i="5"/>
  <c r="AL48" i="7" s="1"/>
  <c r="BZ49" i="5"/>
  <c r="AL49" i="7" s="1"/>
  <c r="BZ50" i="5"/>
  <c r="AL50" i="7" s="1"/>
  <c r="BZ51" i="5"/>
  <c r="AL51" i="7" s="1"/>
  <c r="BZ52" i="5"/>
  <c r="AL52" i="7" s="1"/>
  <c r="BZ53" i="5"/>
  <c r="AL53" i="7" s="1"/>
  <c r="BZ54" i="5"/>
  <c r="AL54" i="7" s="1"/>
  <c r="BZ55" i="5"/>
  <c r="AL55" i="7" s="1"/>
  <c r="BZ56" i="5"/>
  <c r="AL56" i="7" s="1"/>
  <c r="BZ57" i="5"/>
  <c r="AL57" i="7" s="1"/>
  <c r="BZ58" i="5"/>
  <c r="AL58" i="7" s="1"/>
  <c r="BZ59" i="5"/>
  <c r="AL59" i="7" s="1"/>
  <c r="BZ60" i="5"/>
  <c r="AL60" i="7" s="1"/>
  <c r="BZ61" i="5"/>
  <c r="AL61" i="7" s="1"/>
  <c r="BZ62" i="5"/>
  <c r="AL62" i="7" s="1"/>
  <c r="BZ63" i="5"/>
  <c r="AL63" i="7" s="1"/>
  <c r="BZ64" i="5"/>
  <c r="AL64" i="7" s="1"/>
  <c r="BZ65" i="5"/>
  <c r="AL65" i="7" s="1"/>
  <c r="BZ66" i="5"/>
  <c r="AL66" i="7" s="1"/>
  <c r="BZ67" i="5"/>
  <c r="AL67" i="7" s="1"/>
  <c r="BZ68" i="5"/>
  <c r="AL68" i="7" s="1"/>
  <c r="BZ69" i="5"/>
  <c r="AL69" i="7" s="1"/>
  <c r="BZ70" i="5"/>
  <c r="AL70" i="7" s="1"/>
  <c r="BZ71" i="5"/>
  <c r="AL71" i="7" s="1"/>
  <c r="BZ72" i="5"/>
  <c r="AL72" i="7" s="1"/>
  <c r="BZ73" i="5"/>
  <c r="AL73" i="7" s="1"/>
  <c r="BZ74" i="5"/>
  <c r="AL74" i="7" s="1"/>
  <c r="BZ75" i="5"/>
  <c r="AL75" i="7" s="1"/>
  <c r="BZ76" i="5"/>
  <c r="AL76" i="7" s="1"/>
  <c r="BZ77" i="5"/>
  <c r="AL77" i="7" s="1"/>
  <c r="BZ78" i="5"/>
  <c r="AL78" i="7" s="1"/>
  <c r="BZ79" i="5"/>
  <c r="AL79" i="7" s="1"/>
  <c r="BZ80" i="5"/>
  <c r="AL80" i="7" s="1"/>
  <c r="BZ81" i="5"/>
  <c r="AL81" i="7" s="1"/>
  <c r="BZ82" i="5"/>
  <c r="AL82" i="7" s="1"/>
  <c r="BZ83" i="5"/>
  <c r="AL83" i="7" s="1"/>
  <c r="BZ84" i="5"/>
  <c r="AL84" i="7" s="1"/>
  <c r="BZ85" i="5"/>
  <c r="AL85" i="7" s="1"/>
  <c r="BZ86" i="5"/>
  <c r="AL86" i="7" s="1"/>
  <c r="BZ87" i="5"/>
  <c r="AL87" i="7" s="1"/>
  <c r="BZ88" i="5"/>
  <c r="AL88" i="7" s="1"/>
  <c r="BZ89" i="5"/>
  <c r="AL89" i="7" s="1"/>
  <c r="BZ90" i="5"/>
  <c r="AL90" i="7" s="1"/>
  <c r="BZ91" i="5"/>
  <c r="AL91" i="7" s="1"/>
  <c r="BZ92" i="5"/>
  <c r="AL92" i="7" s="1"/>
  <c r="BZ93" i="5"/>
  <c r="AL93" i="7" s="1"/>
  <c r="BZ94" i="5"/>
  <c r="AL94" i="7" s="1"/>
  <c r="BZ95" i="5"/>
  <c r="AL95" i="7" s="1"/>
  <c r="BZ96" i="5"/>
  <c r="AL96" i="7" s="1"/>
  <c r="BZ97" i="5"/>
  <c r="AL97" i="7" s="1"/>
  <c r="BZ98" i="5"/>
  <c r="AL98" i="7" s="1"/>
  <c r="BZ99" i="5"/>
  <c r="AL99" i="7" s="1"/>
  <c r="BZ100" i="5"/>
  <c r="AL100" i="7" s="1"/>
  <c r="BZ101" i="5"/>
  <c r="AL101" i="7" s="1"/>
  <c r="BZ102" i="5"/>
  <c r="AL102" i="7" s="1"/>
  <c r="BZ103" i="5"/>
  <c r="AL103" i="7" s="1"/>
  <c r="BZ104" i="5"/>
  <c r="AL104" i="7" s="1"/>
  <c r="BZ105" i="5"/>
  <c r="AL105" i="7" s="1"/>
  <c r="BZ106" i="5"/>
  <c r="AL106" i="7" s="1"/>
  <c r="BZ107" i="5"/>
  <c r="AL107" i="7" s="1"/>
  <c r="BZ108" i="5"/>
  <c r="AL108" i="7" s="1"/>
  <c r="BZ109" i="5"/>
  <c r="AL109" i="7" s="1"/>
  <c r="BZ110" i="5"/>
  <c r="AL110" i="7" s="1"/>
  <c r="BZ111" i="5"/>
  <c r="AL111" i="7" s="1"/>
  <c r="BZ112" i="5"/>
  <c r="AL112" i="7" s="1"/>
  <c r="BZ113" i="5"/>
  <c r="AL113" i="7" s="1"/>
  <c r="BZ114" i="5"/>
  <c r="AL114" i="7" s="1"/>
  <c r="BZ115" i="5"/>
  <c r="AL115" i="7" s="1"/>
  <c r="BZ116" i="5"/>
  <c r="AL116" i="7" s="1"/>
  <c r="BZ117" i="5"/>
  <c r="AL117" i="7" s="1"/>
  <c r="BZ118" i="5"/>
  <c r="AL118" i="7" s="1"/>
  <c r="BZ119" i="5"/>
  <c r="AL119" i="7" s="1"/>
  <c r="BZ120" i="5"/>
  <c r="AL120" i="7" s="1"/>
  <c r="BZ121" i="5"/>
  <c r="AL121" i="7" s="1"/>
  <c r="BZ122" i="5"/>
  <c r="AL122" i="7" s="1"/>
  <c r="BZ123" i="5"/>
  <c r="AL123" i="7" s="1"/>
  <c r="BZ124" i="5"/>
  <c r="AL124" i="7" s="1"/>
  <c r="BZ125" i="5"/>
  <c r="AL125" i="7" s="1"/>
  <c r="BZ126" i="5"/>
  <c r="AL126" i="7" s="1"/>
  <c r="BZ127" i="5"/>
  <c r="AL127" i="7" s="1"/>
  <c r="BZ128" i="5"/>
  <c r="AL128" i="7" s="1"/>
  <c r="BZ129" i="5"/>
  <c r="AL129" i="7" s="1"/>
  <c r="BZ130" i="5"/>
  <c r="AL130" i="7" s="1"/>
  <c r="BZ131" i="5"/>
  <c r="AL131" i="7" s="1"/>
  <c r="BZ132" i="5"/>
  <c r="AL132" i="7" s="1"/>
  <c r="BZ133" i="5"/>
  <c r="AL133" i="7" s="1"/>
  <c r="BZ134" i="5"/>
  <c r="AL134" i="7" s="1"/>
  <c r="BZ135" i="5"/>
  <c r="AL135" i="7" s="1"/>
  <c r="BZ136" i="5"/>
  <c r="AL136" i="7" s="1"/>
  <c r="BZ137" i="5"/>
  <c r="AL137" i="7" s="1"/>
  <c r="BZ138" i="5"/>
  <c r="AL138" i="7" s="1"/>
  <c r="BZ139" i="5"/>
  <c r="AL139" i="7" s="1"/>
  <c r="BZ140" i="5"/>
  <c r="AL140" i="7" s="1"/>
  <c r="BZ141" i="5"/>
  <c r="AL141" i="7" s="1"/>
  <c r="BZ142" i="5"/>
  <c r="AL142" i="7" s="1"/>
  <c r="BZ143" i="5"/>
  <c r="AL143" i="7" s="1"/>
  <c r="BZ144" i="5"/>
  <c r="AL144" i="7" s="1"/>
  <c r="BZ145" i="5"/>
  <c r="AL145" i="7" s="1"/>
  <c r="BZ146" i="5"/>
  <c r="AL146" i="7" s="1"/>
  <c r="BZ147" i="5"/>
  <c r="AL147" i="7" s="1"/>
  <c r="BZ148" i="5"/>
  <c r="AL148" i="7" s="1"/>
  <c r="BZ149" i="5"/>
  <c r="AL149" i="7" s="1"/>
  <c r="BZ150" i="5"/>
  <c r="AL150" i="7" s="1"/>
  <c r="BZ151" i="5"/>
  <c r="AL151" i="7" s="1"/>
  <c r="BZ152" i="5"/>
  <c r="AL152" i="7" s="1"/>
  <c r="BZ153" i="5"/>
  <c r="AL153" i="7" s="1"/>
  <c r="BZ154" i="5"/>
  <c r="AL154" i="7" s="1"/>
  <c r="BZ155" i="5"/>
  <c r="AL155" i="7" s="1"/>
  <c r="BZ156" i="5"/>
  <c r="AL156" i="7" s="1"/>
  <c r="BZ157" i="5"/>
  <c r="AL157" i="7" s="1"/>
  <c r="BZ158" i="5"/>
  <c r="AL158" i="7" s="1"/>
  <c r="BZ159" i="5"/>
  <c r="AL159" i="7" s="1"/>
  <c r="BZ160" i="5"/>
  <c r="AL160" i="7" s="1"/>
  <c r="BZ161" i="5"/>
  <c r="AL161" i="7" s="1"/>
  <c r="BZ162" i="5"/>
  <c r="AL162" i="7" s="1"/>
  <c r="BZ163" i="5"/>
  <c r="AL163" i="7" s="1"/>
  <c r="BZ164" i="5"/>
  <c r="AL164" i="7" s="1"/>
  <c r="BZ165" i="5"/>
  <c r="AL165" i="7" s="1"/>
  <c r="BZ166" i="5"/>
  <c r="AL166" i="7" s="1"/>
  <c r="BZ167" i="5"/>
  <c r="AL167" i="7" s="1"/>
  <c r="BZ168" i="5"/>
  <c r="AL168" i="7" s="1"/>
  <c r="BZ169" i="5"/>
  <c r="AL169" i="7" s="1"/>
  <c r="BZ170" i="5"/>
  <c r="AL170" i="7" s="1"/>
  <c r="BZ171" i="5"/>
  <c r="AL171" i="7" s="1"/>
  <c r="BZ172" i="5"/>
  <c r="AL172" i="7" s="1"/>
  <c r="BZ173" i="5"/>
  <c r="AL173" i="7" s="1"/>
  <c r="BZ174" i="5"/>
  <c r="AL174" i="7" s="1"/>
  <c r="BZ175" i="5"/>
  <c r="AL175" i="7" s="1"/>
  <c r="BZ176" i="5"/>
  <c r="AL176" i="7" s="1"/>
  <c r="BZ177" i="5"/>
  <c r="AL177" i="7" s="1"/>
  <c r="BZ178" i="5"/>
  <c r="AL178" i="7" s="1"/>
  <c r="BZ179" i="5"/>
  <c r="AL179" i="7" s="1"/>
  <c r="BZ180" i="5"/>
  <c r="AL180" i="7" s="1"/>
  <c r="BZ181" i="5"/>
  <c r="AL181" i="7" s="1"/>
  <c r="BZ182" i="5"/>
  <c r="AL182" i="7" s="1"/>
  <c r="BZ183" i="5"/>
  <c r="AL183" i="7" s="1"/>
  <c r="BZ184" i="5"/>
  <c r="AL184" i="7" s="1"/>
  <c r="BZ185" i="5"/>
  <c r="AL185" i="7" s="1"/>
  <c r="BZ186" i="5"/>
  <c r="AL186" i="7" s="1"/>
  <c r="BZ187" i="5"/>
  <c r="AL187" i="7" s="1"/>
  <c r="BZ188" i="5"/>
  <c r="AL188" i="7" s="1"/>
  <c r="BZ189" i="5"/>
  <c r="AL189" i="7" s="1"/>
  <c r="BZ190" i="5"/>
  <c r="AL190" i="7" s="1"/>
  <c r="BZ191" i="5"/>
  <c r="AL191" i="7" s="1"/>
  <c r="BZ192" i="5"/>
  <c r="AL192" i="7" s="1"/>
  <c r="BZ193" i="5"/>
  <c r="AL193" i="7" s="1"/>
  <c r="BZ194" i="5"/>
  <c r="AL194" i="7" s="1"/>
  <c r="BZ195" i="5"/>
  <c r="AL195" i="7" s="1"/>
  <c r="BZ196" i="5"/>
  <c r="AL196" i="7" s="1"/>
  <c r="BZ197" i="5"/>
  <c r="AL197" i="7" s="1"/>
  <c r="BZ198" i="5"/>
  <c r="AL198" i="7" s="1"/>
  <c r="BZ199" i="5"/>
  <c r="AL199" i="7" s="1"/>
  <c r="BZ200" i="5"/>
  <c r="AL200" i="7" s="1"/>
  <c r="BZ201" i="5"/>
  <c r="AL201" i="7" s="1"/>
  <c r="BZ202" i="5"/>
  <c r="AL202" i="7" s="1"/>
  <c r="BZ203" i="5"/>
  <c r="AL203" i="7" s="1"/>
  <c r="BZ204" i="5"/>
  <c r="AL204" i="7" s="1"/>
  <c r="BZ205" i="5"/>
  <c r="AL205" i="7" s="1"/>
  <c r="BZ206" i="5"/>
  <c r="AL206" i="7" s="1"/>
  <c r="BZ207" i="5"/>
  <c r="AL207" i="7" s="1"/>
  <c r="BZ208" i="5"/>
  <c r="AL208" i="7" s="1"/>
  <c r="BZ209" i="5"/>
  <c r="AL209" i="7" s="1"/>
  <c r="BZ210" i="5"/>
  <c r="AL210" i="7" s="1"/>
  <c r="BZ211" i="5"/>
  <c r="AL211" i="7" s="1"/>
  <c r="BZ212" i="5"/>
  <c r="AL212" i="7" s="1"/>
  <c r="BZ213" i="5"/>
  <c r="AL213" i="7" s="1"/>
  <c r="BZ214" i="5"/>
  <c r="AL214" i="7" s="1"/>
  <c r="BZ215" i="5"/>
  <c r="AL215" i="7" s="1"/>
  <c r="BZ216" i="5"/>
  <c r="AL216" i="7" s="1"/>
  <c r="BZ217" i="5"/>
  <c r="AL217" i="7" s="1"/>
  <c r="BZ218" i="5"/>
  <c r="AL218" i="7" s="1"/>
  <c r="BZ219" i="5"/>
  <c r="AL219" i="7" s="1"/>
  <c r="BZ220" i="5"/>
  <c r="AL220" i="7" s="1"/>
  <c r="BZ221" i="5"/>
  <c r="AL221" i="7" s="1"/>
  <c r="BZ222" i="5"/>
  <c r="AL222" i="7" s="1"/>
  <c r="BZ223" i="5"/>
  <c r="AL223" i="7" s="1"/>
  <c r="BZ224" i="5"/>
  <c r="AL224" i="7" s="1"/>
  <c r="BZ225" i="5"/>
  <c r="AL225" i="7" s="1"/>
  <c r="BZ226" i="5"/>
  <c r="AL226" i="7" s="1"/>
  <c r="BZ227" i="5"/>
  <c r="AL227" i="7" s="1"/>
  <c r="BZ228" i="5"/>
  <c r="AL228" i="7" s="1"/>
  <c r="BZ229" i="5"/>
  <c r="AL229" i="7" s="1"/>
  <c r="BZ230" i="5"/>
  <c r="AL230" i="7" s="1"/>
  <c r="BZ231" i="5"/>
  <c r="AL231" i="7" s="1"/>
  <c r="BZ232" i="5"/>
  <c r="AL232" i="7" s="1"/>
  <c r="BZ233" i="5"/>
  <c r="AL233" i="7" s="1"/>
  <c r="BZ234" i="5"/>
  <c r="AL234" i="7" s="1"/>
  <c r="BZ235" i="5"/>
  <c r="AL235" i="7" s="1"/>
  <c r="BZ236" i="5"/>
  <c r="AL236" i="7" s="1"/>
  <c r="BZ237" i="5"/>
  <c r="AL237" i="7" s="1"/>
  <c r="BZ238" i="5"/>
  <c r="AL238" i="7" s="1"/>
  <c r="BZ239" i="5"/>
  <c r="AL239" i="7" s="1"/>
  <c r="BZ240" i="5"/>
  <c r="AL240" i="7" s="1"/>
  <c r="BZ241" i="5"/>
  <c r="AL241" i="7" s="1"/>
  <c r="BZ242" i="5"/>
  <c r="AL242" i="7" s="1"/>
  <c r="BZ243" i="5"/>
  <c r="AL243" i="7" s="1"/>
  <c r="BZ244" i="5"/>
  <c r="AL244" i="7" s="1"/>
  <c r="BZ245" i="5"/>
  <c r="AL245" i="7" s="1"/>
  <c r="BZ246" i="5"/>
  <c r="AL246" i="7" s="1"/>
  <c r="BZ247" i="5"/>
  <c r="AL247" i="7" s="1"/>
  <c r="BZ248" i="5"/>
  <c r="AL248" i="7" s="1"/>
  <c r="BZ249" i="5"/>
  <c r="AL249" i="7" s="1"/>
  <c r="BZ250" i="5"/>
  <c r="AL250" i="7" s="1"/>
  <c r="BZ251" i="5"/>
  <c r="AL251" i="7" s="1"/>
  <c r="BZ252" i="5"/>
  <c r="AL252" i="7" s="1"/>
  <c r="BZ253" i="5"/>
  <c r="AL253" i="7" s="1"/>
  <c r="BZ254" i="5"/>
  <c r="AL254" i="7" s="1"/>
  <c r="BZ255" i="5"/>
  <c r="AL255" i="7" s="1"/>
  <c r="BZ256" i="5"/>
  <c r="AL256" i="7" s="1"/>
  <c r="BZ257" i="5"/>
  <c r="AL257" i="7" s="1"/>
  <c r="BZ258" i="5"/>
  <c r="AL258" i="7" s="1"/>
  <c r="BZ259" i="5"/>
  <c r="AL259" i="7" s="1"/>
  <c r="BZ260" i="5"/>
  <c r="AL260" i="7" s="1"/>
  <c r="BZ261" i="5"/>
  <c r="AL261" i="7" s="1"/>
  <c r="BZ262" i="5"/>
  <c r="AL262" i="7" s="1"/>
  <c r="BZ263" i="5"/>
  <c r="AL263" i="7" s="1"/>
  <c r="BZ264" i="5"/>
  <c r="AL264" i="7" s="1"/>
  <c r="BZ265" i="5"/>
  <c r="AL265" i="7" s="1"/>
  <c r="BZ266" i="5"/>
  <c r="AL266" i="7" s="1"/>
  <c r="BZ267" i="5"/>
  <c r="AL267" i="7" s="1"/>
  <c r="BZ268" i="5"/>
  <c r="AL268" i="7" s="1"/>
  <c r="BZ269" i="5"/>
  <c r="AL269" i="7" s="1"/>
  <c r="BZ270" i="5"/>
  <c r="AL270" i="7" s="1"/>
  <c r="BZ271" i="5"/>
  <c r="AL271" i="7" s="1"/>
  <c r="BZ272" i="5"/>
  <c r="AL272" i="7" s="1"/>
  <c r="BZ273" i="5"/>
  <c r="AL273" i="7" s="1"/>
  <c r="BZ274" i="5"/>
  <c r="AL274" i="7" s="1"/>
  <c r="BZ275" i="5"/>
  <c r="AL275" i="7" s="1"/>
  <c r="BZ276" i="5"/>
  <c r="AL276" i="7" s="1"/>
  <c r="BZ277" i="5"/>
  <c r="AL277" i="7" s="1"/>
  <c r="BZ278" i="5"/>
  <c r="AL278" i="7" s="1"/>
  <c r="BZ279" i="5"/>
  <c r="AL279" i="7" s="1"/>
  <c r="BZ280" i="5"/>
  <c r="AL280" i="7" s="1"/>
  <c r="BZ281" i="5"/>
  <c r="AL281" i="7" s="1"/>
  <c r="BZ282" i="5"/>
  <c r="AL282" i="7" s="1"/>
  <c r="BZ283" i="5"/>
  <c r="AL283" i="7" s="1"/>
  <c r="BZ284" i="5"/>
  <c r="AL284" i="7" s="1"/>
  <c r="BZ285" i="5"/>
  <c r="AL285" i="7" s="1"/>
  <c r="BZ286" i="5"/>
  <c r="AL286" i="7" s="1"/>
  <c r="BZ287" i="5"/>
  <c r="AL287" i="7" s="1"/>
  <c r="BZ288" i="5"/>
  <c r="AL288" i="7" s="1"/>
  <c r="BZ289" i="5"/>
  <c r="AL289" i="7" s="1"/>
  <c r="BZ290" i="5"/>
  <c r="AL290" i="7" s="1"/>
  <c r="BZ291" i="5"/>
  <c r="AL291" i="7" s="1"/>
  <c r="BZ292" i="5"/>
  <c r="AL292" i="7" s="1"/>
  <c r="BZ293" i="5"/>
  <c r="AL293" i="7" s="1"/>
  <c r="BZ294" i="5"/>
  <c r="AL294" i="7" s="1"/>
  <c r="BZ295" i="5"/>
  <c r="AL295" i="7" s="1"/>
  <c r="BZ296" i="5"/>
  <c r="AL296" i="7" s="1"/>
  <c r="BZ297" i="5"/>
  <c r="AL297" i="7" s="1"/>
  <c r="BZ298" i="5"/>
  <c r="AL298" i="7" s="1"/>
  <c r="BZ299" i="5"/>
  <c r="AL299" i="7" s="1"/>
  <c r="BZ300" i="5"/>
  <c r="AL300" i="7" s="1"/>
  <c r="BZ301" i="5"/>
  <c r="AL301" i="7" s="1"/>
  <c r="BZ302" i="5"/>
  <c r="AL302" i="7" s="1"/>
  <c r="BZ303" i="5"/>
  <c r="AL303" i="7" s="1"/>
  <c r="BZ304" i="5"/>
  <c r="AL304" i="7" s="1"/>
  <c r="BZ305" i="5"/>
  <c r="AL305" i="7" s="1"/>
  <c r="BZ306" i="5"/>
  <c r="AL306" i="7" s="1"/>
  <c r="BZ307" i="5"/>
  <c r="AL307" i="7" s="1"/>
  <c r="BZ308" i="5"/>
  <c r="AL308" i="7" s="1"/>
  <c r="BZ309" i="5"/>
  <c r="AL309" i="7" s="1"/>
  <c r="BZ310" i="5"/>
  <c r="AL310" i="7" s="1"/>
  <c r="BZ311" i="5"/>
  <c r="AL311" i="7" s="1"/>
  <c r="BZ312" i="5"/>
  <c r="AL312" i="7" s="1"/>
  <c r="BZ313" i="5"/>
  <c r="AL313" i="7" s="1"/>
  <c r="BZ314" i="5"/>
  <c r="AL314" i="7" s="1"/>
  <c r="BZ315" i="5"/>
  <c r="AL315" i="7" s="1"/>
  <c r="BZ316" i="5"/>
  <c r="AL316" i="7" s="1"/>
  <c r="BZ317" i="5"/>
  <c r="AL317" i="7" s="1"/>
  <c r="BZ318" i="5"/>
  <c r="AL318" i="7" s="1"/>
  <c r="BZ319" i="5"/>
  <c r="AL319" i="7" s="1"/>
  <c r="BZ320" i="5"/>
  <c r="AL320" i="7" s="1"/>
  <c r="BZ321" i="5"/>
  <c r="AL321" i="7" s="1"/>
  <c r="BZ322" i="5"/>
  <c r="AL322" i="7" s="1"/>
  <c r="BZ323" i="5"/>
  <c r="AL323" i="7" s="1"/>
  <c r="BZ324" i="5"/>
  <c r="AL324" i="7" s="1"/>
  <c r="BZ325" i="5"/>
  <c r="AL325" i="7" s="1"/>
  <c r="BZ326" i="5"/>
  <c r="AL326" i="7" s="1"/>
  <c r="BZ327" i="5"/>
  <c r="AL327" i="7" s="1"/>
  <c r="BZ328" i="5"/>
  <c r="AL328" i="7" s="1"/>
  <c r="BZ329" i="5"/>
  <c r="AL329" i="7" s="1"/>
  <c r="BZ330" i="5"/>
  <c r="AL330" i="7" s="1"/>
  <c r="BZ331" i="5"/>
  <c r="AL331" i="7" s="1"/>
  <c r="BZ332" i="5"/>
  <c r="AL332" i="7" s="1"/>
  <c r="BZ333" i="5"/>
  <c r="AL333" i="7" s="1"/>
  <c r="BZ334" i="5"/>
  <c r="AL334" i="7" s="1"/>
  <c r="BZ335" i="5"/>
  <c r="AL335" i="7" s="1"/>
  <c r="BZ336" i="5"/>
  <c r="AL336" i="7" s="1"/>
  <c r="BZ337" i="5"/>
  <c r="AL337" i="7" s="1"/>
  <c r="BZ338" i="5"/>
  <c r="AL338" i="7" s="1"/>
  <c r="BZ339" i="5"/>
  <c r="AL339" i="7" s="1"/>
  <c r="BZ340" i="5"/>
  <c r="AL340" i="7" s="1"/>
  <c r="BZ341" i="5"/>
  <c r="AL341" i="7" s="1"/>
  <c r="BZ342" i="5"/>
  <c r="AL342" i="7" s="1"/>
  <c r="BZ343" i="5"/>
  <c r="AL343" i="7" s="1"/>
  <c r="BX6" i="5"/>
  <c r="AK6" i="7" s="1"/>
  <c r="BX7" i="5"/>
  <c r="AK7" i="7" s="1"/>
  <c r="BX8" i="5"/>
  <c r="AK8" i="7" s="1"/>
  <c r="BX9" i="5"/>
  <c r="AK9" i="7" s="1"/>
  <c r="BX10" i="5"/>
  <c r="AK10" i="7" s="1"/>
  <c r="BX11" i="5"/>
  <c r="AK11" i="7" s="1"/>
  <c r="BX12" i="5"/>
  <c r="AK12" i="7" s="1"/>
  <c r="BX13" i="5"/>
  <c r="AK13" i="7" s="1"/>
  <c r="BX14" i="5"/>
  <c r="AK14" i="7" s="1"/>
  <c r="BX15" i="5"/>
  <c r="AK15" i="7" s="1"/>
  <c r="BX16" i="5"/>
  <c r="AK16" i="7" s="1"/>
  <c r="BX17" i="5"/>
  <c r="AK17" i="7" s="1"/>
  <c r="BX18" i="5"/>
  <c r="AK18" i="7" s="1"/>
  <c r="BX19" i="5"/>
  <c r="AK19" i="7" s="1"/>
  <c r="BX20" i="5"/>
  <c r="AK20" i="7" s="1"/>
  <c r="BX21" i="5"/>
  <c r="AK21" i="7" s="1"/>
  <c r="BX22" i="5"/>
  <c r="AK22" i="7" s="1"/>
  <c r="BX23" i="5"/>
  <c r="AK23" i="7" s="1"/>
  <c r="BX24" i="5"/>
  <c r="AK24" i="7" s="1"/>
  <c r="BX25" i="5"/>
  <c r="AK25" i="7" s="1"/>
  <c r="BX26" i="5"/>
  <c r="AK26" i="7" s="1"/>
  <c r="BX27" i="5"/>
  <c r="AK27" i="7" s="1"/>
  <c r="BX28" i="5"/>
  <c r="AK28" i="7" s="1"/>
  <c r="BX29" i="5"/>
  <c r="AK29" i="7" s="1"/>
  <c r="BX30" i="5"/>
  <c r="AK30" i="7" s="1"/>
  <c r="BX31" i="5"/>
  <c r="AK31" i="7" s="1"/>
  <c r="BX32" i="5"/>
  <c r="AK32" i="7" s="1"/>
  <c r="BX33" i="5"/>
  <c r="AK33" i="7" s="1"/>
  <c r="BX34" i="5"/>
  <c r="AK34" i="7" s="1"/>
  <c r="BX35" i="5"/>
  <c r="AK35" i="7" s="1"/>
  <c r="BX36" i="5"/>
  <c r="AK36" i="7" s="1"/>
  <c r="BX37" i="5"/>
  <c r="AK37" i="7" s="1"/>
  <c r="BX38" i="5"/>
  <c r="AK38" i="7" s="1"/>
  <c r="BX39" i="5"/>
  <c r="AK39" i="7" s="1"/>
  <c r="BX40" i="5"/>
  <c r="AK40" i="7" s="1"/>
  <c r="BX41" i="5"/>
  <c r="AK41" i="7" s="1"/>
  <c r="BX42" i="5"/>
  <c r="AK42" i="7" s="1"/>
  <c r="BX43" i="5"/>
  <c r="AK43" i="7" s="1"/>
  <c r="BX44" i="5"/>
  <c r="AK44" i="7" s="1"/>
  <c r="BX45" i="5"/>
  <c r="AK45" i="7" s="1"/>
  <c r="BX46" i="5"/>
  <c r="AK46" i="7" s="1"/>
  <c r="BX47" i="5"/>
  <c r="AK47" i="7" s="1"/>
  <c r="BX48" i="5"/>
  <c r="AK48" i="7" s="1"/>
  <c r="BX49" i="5"/>
  <c r="AK49" i="7" s="1"/>
  <c r="BX50" i="5"/>
  <c r="AK50" i="7" s="1"/>
  <c r="BX51" i="5"/>
  <c r="AK51" i="7" s="1"/>
  <c r="BX52" i="5"/>
  <c r="AK52" i="7" s="1"/>
  <c r="BX53" i="5"/>
  <c r="AK53" i="7" s="1"/>
  <c r="BX54" i="5"/>
  <c r="AK54" i="7" s="1"/>
  <c r="BX55" i="5"/>
  <c r="AK55" i="7" s="1"/>
  <c r="BX56" i="5"/>
  <c r="AK56" i="7" s="1"/>
  <c r="BX57" i="5"/>
  <c r="AK57" i="7" s="1"/>
  <c r="BX58" i="5"/>
  <c r="AK58" i="7" s="1"/>
  <c r="BX59" i="5"/>
  <c r="AK59" i="7" s="1"/>
  <c r="BX60" i="5"/>
  <c r="AK60" i="7" s="1"/>
  <c r="BX61" i="5"/>
  <c r="AK61" i="7" s="1"/>
  <c r="BX62" i="5"/>
  <c r="AK62" i="7" s="1"/>
  <c r="BX63" i="5"/>
  <c r="AK63" i="7" s="1"/>
  <c r="BX64" i="5"/>
  <c r="AK64" i="7" s="1"/>
  <c r="BX65" i="5"/>
  <c r="AK65" i="7" s="1"/>
  <c r="BX66" i="5"/>
  <c r="AK66" i="7" s="1"/>
  <c r="BX67" i="5"/>
  <c r="AK67" i="7" s="1"/>
  <c r="BX68" i="5"/>
  <c r="AK68" i="7" s="1"/>
  <c r="BX69" i="5"/>
  <c r="AK69" i="7" s="1"/>
  <c r="BX70" i="5"/>
  <c r="AK70" i="7" s="1"/>
  <c r="BX71" i="5"/>
  <c r="AK71" i="7" s="1"/>
  <c r="BX72" i="5"/>
  <c r="AK72" i="7" s="1"/>
  <c r="BX73" i="5"/>
  <c r="AK73" i="7" s="1"/>
  <c r="BX74" i="5"/>
  <c r="AK74" i="7" s="1"/>
  <c r="BX75" i="5"/>
  <c r="AK75" i="7" s="1"/>
  <c r="BX76" i="5"/>
  <c r="AK76" i="7" s="1"/>
  <c r="BX77" i="5"/>
  <c r="AK77" i="7" s="1"/>
  <c r="BX78" i="5"/>
  <c r="AK78" i="7" s="1"/>
  <c r="BX79" i="5"/>
  <c r="AK79" i="7" s="1"/>
  <c r="BX80" i="5"/>
  <c r="AK80" i="7" s="1"/>
  <c r="BX81" i="5"/>
  <c r="AK81" i="7" s="1"/>
  <c r="BX82" i="5"/>
  <c r="AK82" i="7" s="1"/>
  <c r="BX83" i="5"/>
  <c r="AK83" i="7" s="1"/>
  <c r="BX84" i="5"/>
  <c r="AK84" i="7" s="1"/>
  <c r="BX85" i="5"/>
  <c r="AK85" i="7" s="1"/>
  <c r="BX86" i="5"/>
  <c r="AK86" i="7" s="1"/>
  <c r="BX87" i="5"/>
  <c r="AK87" i="7" s="1"/>
  <c r="BX88" i="5"/>
  <c r="AK88" i="7" s="1"/>
  <c r="BX89" i="5"/>
  <c r="AK89" i="7" s="1"/>
  <c r="BX90" i="5"/>
  <c r="AK90" i="7" s="1"/>
  <c r="BX91" i="5"/>
  <c r="AK91" i="7" s="1"/>
  <c r="BX92" i="5"/>
  <c r="AK92" i="7" s="1"/>
  <c r="BX93" i="5"/>
  <c r="AK93" i="7" s="1"/>
  <c r="BX94" i="5"/>
  <c r="AK94" i="7" s="1"/>
  <c r="BX95" i="5"/>
  <c r="AK95" i="7" s="1"/>
  <c r="BX96" i="5"/>
  <c r="AK96" i="7" s="1"/>
  <c r="BX97" i="5"/>
  <c r="AK97" i="7" s="1"/>
  <c r="BX98" i="5"/>
  <c r="AK98" i="7" s="1"/>
  <c r="BX99" i="5"/>
  <c r="AK99" i="7" s="1"/>
  <c r="BX100" i="5"/>
  <c r="AK100" i="7" s="1"/>
  <c r="BX101" i="5"/>
  <c r="AK101" i="7" s="1"/>
  <c r="BX102" i="5"/>
  <c r="AK102" i="7" s="1"/>
  <c r="BX103" i="5"/>
  <c r="AK103" i="7" s="1"/>
  <c r="BX104" i="5"/>
  <c r="AK104" i="7" s="1"/>
  <c r="BX105" i="5"/>
  <c r="AK105" i="7" s="1"/>
  <c r="BX106" i="5"/>
  <c r="AK106" i="7" s="1"/>
  <c r="BX107" i="5"/>
  <c r="AK107" i="7" s="1"/>
  <c r="BX108" i="5"/>
  <c r="AK108" i="7" s="1"/>
  <c r="BX109" i="5"/>
  <c r="AK109" i="7" s="1"/>
  <c r="BX110" i="5"/>
  <c r="AK110" i="7" s="1"/>
  <c r="BX111" i="5"/>
  <c r="AK111" i="7" s="1"/>
  <c r="BX112" i="5"/>
  <c r="AK112" i="7" s="1"/>
  <c r="BX113" i="5"/>
  <c r="AK113" i="7" s="1"/>
  <c r="BX114" i="5"/>
  <c r="AK114" i="7" s="1"/>
  <c r="BX115" i="5"/>
  <c r="AK115" i="7" s="1"/>
  <c r="BX116" i="5"/>
  <c r="AK116" i="7" s="1"/>
  <c r="BX117" i="5"/>
  <c r="AK117" i="7" s="1"/>
  <c r="BX118" i="5"/>
  <c r="AK118" i="7" s="1"/>
  <c r="BX119" i="5"/>
  <c r="AK119" i="7" s="1"/>
  <c r="BX120" i="5"/>
  <c r="AK120" i="7" s="1"/>
  <c r="BX121" i="5"/>
  <c r="AK121" i="7" s="1"/>
  <c r="BX122" i="5"/>
  <c r="AK122" i="7" s="1"/>
  <c r="BX123" i="5"/>
  <c r="AK123" i="7" s="1"/>
  <c r="BX124" i="5"/>
  <c r="AK124" i="7" s="1"/>
  <c r="BX125" i="5"/>
  <c r="AK125" i="7" s="1"/>
  <c r="BX126" i="5"/>
  <c r="AK126" i="7" s="1"/>
  <c r="BX127" i="5"/>
  <c r="AK127" i="7" s="1"/>
  <c r="BX128" i="5"/>
  <c r="AK128" i="7" s="1"/>
  <c r="BX129" i="5"/>
  <c r="AK129" i="7" s="1"/>
  <c r="BX130" i="5"/>
  <c r="AK130" i="7" s="1"/>
  <c r="BX131" i="5"/>
  <c r="AK131" i="7" s="1"/>
  <c r="BX132" i="5"/>
  <c r="AK132" i="7" s="1"/>
  <c r="BX133" i="5"/>
  <c r="AK133" i="7" s="1"/>
  <c r="BX134" i="5"/>
  <c r="AK134" i="7" s="1"/>
  <c r="BX135" i="5"/>
  <c r="AK135" i="7" s="1"/>
  <c r="BX136" i="5"/>
  <c r="AK136" i="7" s="1"/>
  <c r="BX137" i="5"/>
  <c r="AK137" i="7" s="1"/>
  <c r="BX138" i="5"/>
  <c r="AK138" i="7" s="1"/>
  <c r="BX139" i="5"/>
  <c r="AK139" i="7" s="1"/>
  <c r="BX140" i="5"/>
  <c r="AK140" i="7" s="1"/>
  <c r="BX141" i="5"/>
  <c r="AK141" i="7" s="1"/>
  <c r="BX142" i="5"/>
  <c r="AK142" i="7" s="1"/>
  <c r="BX143" i="5"/>
  <c r="AK143" i="7" s="1"/>
  <c r="BX144" i="5"/>
  <c r="AK144" i="7" s="1"/>
  <c r="BX145" i="5"/>
  <c r="AK145" i="7" s="1"/>
  <c r="BX146" i="5"/>
  <c r="AK146" i="7" s="1"/>
  <c r="BX147" i="5"/>
  <c r="AK147" i="7" s="1"/>
  <c r="BX148" i="5"/>
  <c r="AK148" i="7" s="1"/>
  <c r="BX149" i="5"/>
  <c r="AK149" i="7" s="1"/>
  <c r="BX150" i="5"/>
  <c r="AK150" i="7" s="1"/>
  <c r="BX151" i="5"/>
  <c r="AK151" i="7" s="1"/>
  <c r="BX152" i="5"/>
  <c r="AK152" i="7" s="1"/>
  <c r="BX153" i="5"/>
  <c r="AK153" i="7" s="1"/>
  <c r="BX154" i="5"/>
  <c r="AK154" i="7" s="1"/>
  <c r="BX155" i="5"/>
  <c r="AK155" i="7" s="1"/>
  <c r="BX156" i="5"/>
  <c r="AK156" i="7" s="1"/>
  <c r="BX157" i="5"/>
  <c r="AK157" i="7" s="1"/>
  <c r="BX158" i="5"/>
  <c r="AK158" i="7" s="1"/>
  <c r="BX159" i="5"/>
  <c r="AK159" i="7" s="1"/>
  <c r="BX160" i="5"/>
  <c r="AK160" i="7" s="1"/>
  <c r="BX161" i="5"/>
  <c r="AK161" i="7" s="1"/>
  <c r="BX162" i="5"/>
  <c r="AK162" i="7" s="1"/>
  <c r="BX163" i="5"/>
  <c r="AK163" i="7" s="1"/>
  <c r="BX164" i="5"/>
  <c r="AK164" i="7" s="1"/>
  <c r="BX165" i="5"/>
  <c r="AK165" i="7" s="1"/>
  <c r="BX166" i="5"/>
  <c r="AK166" i="7" s="1"/>
  <c r="BX167" i="5"/>
  <c r="AK167" i="7" s="1"/>
  <c r="BX168" i="5"/>
  <c r="AK168" i="7" s="1"/>
  <c r="BX169" i="5"/>
  <c r="AK169" i="7" s="1"/>
  <c r="BX170" i="5"/>
  <c r="AK170" i="7" s="1"/>
  <c r="BX171" i="5"/>
  <c r="AK171" i="7" s="1"/>
  <c r="BX172" i="5"/>
  <c r="AK172" i="7" s="1"/>
  <c r="BX173" i="5"/>
  <c r="AK173" i="7" s="1"/>
  <c r="BX174" i="5"/>
  <c r="AK174" i="7" s="1"/>
  <c r="BX175" i="5"/>
  <c r="AK175" i="7" s="1"/>
  <c r="BX176" i="5"/>
  <c r="AK176" i="7" s="1"/>
  <c r="BX177" i="5"/>
  <c r="AK177" i="7" s="1"/>
  <c r="BX178" i="5"/>
  <c r="AK178" i="7" s="1"/>
  <c r="BX179" i="5"/>
  <c r="AK179" i="7" s="1"/>
  <c r="BX180" i="5"/>
  <c r="AK180" i="7" s="1"/>
  <c r="BX181" i="5"/>
  <c r="AK181" i="7" s="1"/>
  <c r="BX182" i="5"/>
  <c r="AK182" i="7" s="1"/>
  <c r="BX183" i="5"/>
  <c r="AK183" i="7" s="1"/>
  <c r="BX184" i="5"/>
  <c r="AK184" i="7" s="1"/>
  <c r="BX185" i="5"/>
  <c r="AK185" i="7" s="1"/>
  <c r="BX186" i="5"/>
  <c r="AK186" i="7" s="1"/>
  <c r="BX187" i="5"/>
  <c r="AK187" i="7" s="1"/>
  <c r="BX188" i="5"/>
  <c r="AK188" i="7" s="1"/>
  <c r="BX189" i="5"/>
  <c r="AK189" i="7" s="1"/>
  <c r="BX190" i="5"/>
  <c r="AK190" i="7" s="1"/>
  <c r="BX191" i="5"/>
  <c r="AK191" i="7" s="1"/>
  <c r="BX192" i="5"/>
  <c r="AK192" i="7" s="1"/>
  <c r="BX193" i="5"/>
  <c r="AK193" i="7" s="1"/>
  <c r="BX194" i="5"/>
  <c r="AK194" i="7" s="1"/>
  <c r="BX195" i="5"/>
  <c r="AK195" i="7" s="1"/>
  <c r="BX196" i="5"/>
  <c r="AK196" i="7" s="1"/>
  <c r="BX197" i="5"/>
  <c r="AK197" i="7" s="1"/>
  <c r="BX198" i="5"/>
  <c r="AK198" i="7" s="1"/>
  <c r="BX199" i="5"/>
  <c r="AK199" i="7" s="1"/>
  <c r="BX200" i="5"/>
  <c r="AK200" i="7" s="1"/>
  <c r="BX201" i="5"/>
  <c r="AK201" i="7" s="1"/>
  <c r="BX202" i="5"/>
  <c r="AK202" i="7" s="1"/>
  <c r="BX203" i="5"/>
  <c r="AK203" i="7" s="1"/>
  <c r="BX204" i="5"/>
  <c r="AK204" i="7" s="1"/>
  <c r="BX205" i="5"/>
  <c r="AK205" i="7" s="1"/>
  <c r="BX206" i="5"/>
  <c r="AK206" i="7" s="1"/>
  <c r="BX207" i="5"/>
  <c r="AK207" i="7" s="1"/>
  <c r="BX208" i="5"/>
  <c r="AK208" i="7" s="1"/>
  <c r="BX209" i="5"/>
  <c r="AK209" i="7" s="1"/>
  <c r="BX210" i="5"/>
  <c r="AK210" i="7" s="1"/>
  <c r="BX211" i="5"/>
  <c r="AK211" i="7" s="1"/>
  <c r="BX212" i="5"/>
  <c r="AK212" i="7" s="1"/>
  <c r="BX213" i="5"/>
  <c r="AK213" i="7" s="1"/>
  <c r="BX214" i="5"/>
  <c r="AK214" i="7" s="1"/>
  <c r="BX215" i="5"/>
  <c r="AK215" i="7" s="1"/>
  <c r="BX216" i="5"/>
  <c r="AK216" i="7" s="1"/>
  <c r="BX217" i="5"/>
  <c r="AK217" i="7" s="1"/>
  <c r="BX218" i="5"/>
  <c r="AK218" i="7" s="1"/>
  <c r="BX219" i="5"/>
  <c r="AK219" i="7" s="1"/>
  <c r="BX220" i="5"/>
  <c r="AK220" i="7" s="1"/>
  <c r="BX221" i="5"/>
  <c r="AK221" i="7" s="1"/>
  <c r="BX222" i="5"/>
  <c r="AK222" i="7" s="1"/>
  <c r="BX223" i="5"/>
  <c r="AK223" i="7" s="1"/>
  <c r="BX224" i="5"/>
  <c r="AK224" i="7" s="1"/>
  <c r="BX225" i="5"/>
  <c r="AK225" i="7" s="1"/>
  <c r="BX226" i="5"/>
  <c r="AK226" i="7" s="1"/>
  <c r="BX227" i="5"/>
  <c r="AK227" i="7" s="1"/>
  <c r="BX228" i="5"/>
  <c r="AK228" i="7" s="1"/>
  <c r="BX229" i="5"/>
  <c r="AK229" i="7" s="1"/>
  <c r="BX230" i="5"/>
  <c r="AK230" i="7" s="1"/>
  <c r="BX231" i="5"/>
  <c r="AK231" i="7" s="1"/>
  <c r="BX232" i="5"/>
  <c r="AK232" i="7" s="1"/>
  <c r="BX233" i="5"/>
  <c r="AK233" i="7" s="1"/>
  <c r="BX234" i="5"/>
  <c r="AK234" i="7" s="1"/>
  <c r="BX235" i="5"/>
  <c r="AK235" i="7" s="1"/>
  <c r="BX236" i="5"/>
  <c r="AK236" i="7" s="1"/>
  <c r="BX237" i="5"/>
  <c r="AK237" i="7" s="1"/>
  <c r="BX238" i="5"/>
  <c r="AK238" i="7" s="1"/>
  <c r="BX239" i="5"/>
  <c r="AK239" i="7" s="1"/>
  <c r="BX240" i="5"/>
  <c r="AK240" i="7" s="1"/>
  <c r="BX241" i="5"/>
  <c r="AK241" i="7" s="1"/>
  <c r="BX242" i="5"/>
  <c r="AK242" i="7" s="1"/>
  <c r="BX243" i="5"/>
  <c r="AK243" i="7" s="1"/>
  <c r="BX244" i="5"/>
  <c r="AK244" i="7" s="1"/>
  <c r="BX245" i="5"/>
  <c r="AK245" i="7" s="1"/>
  <c r="BX246" i="5"/>
  <c r="AK246" i="7" s="1"/>
  <c r="BX247" i="5"/>
  <c r="AK247" i="7" s="1"/>
  <c r="BX248" i="5"/>
  <c r="AK248" i="7" s="1"/>
  <c r="BX249" i="5"/>
  <c r="AK249" i="7" s="1"/>
  <c r="BX250" i="5"/>
  <c r="AK250" i="7" s="1"/>
  <c r="BX251" i="5"/>
  <c r="AK251" i="7" s="1"/>
  <c r="BX252" i="5"/>
  <c r="AK252" i="7" s="1"/>
  <c r="BX253" i="5"/>
  <c r="AK253" i="7" s="1"/>
  <c r="BX254" i="5"/>
  <c r="AK254" i="7" s="1"/>
  <c r="BX255" i="5"/>
  <c r="AK255" i="7" s="1"/>
  <c r="BX256" i="5"/>
  <c r="AK256" i="7" s="1"/>
  <c r="BX257" i="5"/>
  <c r="AK257" i="7" s="1"/>
  <c r="BX258" i="5"/>
  <c r="AK258" i="7" s="1"/>
  <c r="BX259" i="5"/>
  <c r="AK259" i="7" s="1"/>
  <c r="BX260" i="5"/>
  <c r="AK260" i="7" s="1"/>
  <c r="BX261" i="5"/>
  <c r="AK261" i="7" s="1"/>
  <c r="BX262" i="5"/>
  <c r="AK262" i="7" s="1"/>
  <c r="BX263" i="5"/>
  <c r="AK263" i="7" s="1"/>
  <c r="BX264" i="5"/>
  <c r="AK264" i="7" s="1"/>
  <c r="BX265" i="5"/>
  <c r="AK265" i="7" s="1"/>
  <c r="BX266" i="5"/>
  <c r="AK266" i="7" s="1"/>
  <c r="BX267" i="5"/>
  <c r="AK267" i="7" s="1"/>
  <c r="BX268" i="5"/>
  <c r="AK268" i="7" s="1"/>
  <c r="BX269" i="5"/>
  <c r="AK269" i="7" s="1"/>
  <c r="BX270" i="5"/>
  <c r="AK270" i="7" s="1"/>
  <c r="BX271" i="5"/>
  <c r="AK271" i="7" s="1"/>
  <c r="BX272" i="5"/>
  <c r="AK272" i="7" s="1"/>
  <c r="BX273" i="5"/>
  <c r="AK273" i="7" s="1"/>
  <c r="BX274" i="5"/>
  <c r="AK274" i="7" s="1"/>
  <c r="BX275" i="5"/>
  <c r="AK275" i="7" s="1"/>
  <c r="BX276" i="5"/>
  <c r="AK276" i="7" s="1"/>
  <c r="BX277" i="5"/>
  <c r="AK277" i="7" s="1"/>
  <c r="BX278" i="5"/>
  <c r="AK278" i="7" s="1"/>
  <c r="BX279" i="5"/>
  <c r="AK279" i="7" s="1"/>
  <c r="BX280" i="5"/>
  <c r="AK280" i="7" s="1"/>
  <c r="BX281" i="5"/>
  <c r="AK281" i="7" s="1"/>
  <c r="BX282" i="5"/>
  <c r="AK282" i="7" s="1"/>
  <c r="BX283" i="5"/>
  <c r="AK283" i="7" s="1"/>
  <c r="BX284" i="5"/>
  <c r="AK284" i="7" s="1"/>
  <c r="BX285" i="5"/>
  <c r="AK285" i="7" s="1"/>
  <c r="BX286" i="5"/>
  <c r="AK286" i="7" s="1"/>
  <c r="BX287" i="5"/>
  <c r="AK287" i="7" s="1"/>
  <c r="BX288" i="5"/>
  <c r="AK288" i="7" s="1"/>
  <c r="BX289" i="5"/>
  <c r="AK289" i="7" s="1"/>
  <c r="BX290" i="5"/>
  <c r="AK290" i="7" s="1"/>
  <c r="BX291" i="5"/>
  <c r="AK291" i="7" s="1"/>
  <c r="BX292" i="5"/>
  <c r="AK292" i="7" s="1"/>
  <c r="BX293" i="5"/>
  <c r="AK293" i="7" s="1"/>
  <c r="BX294" i="5"/>
  <c r="AK294" i="7" s="1"/>
  <c r="BX295" i="5"/>
  <c r="AK295" i="7" s="1"/>
  <c r="BX296" i="5"/>
  <c r="AK296" i="7" s="1"/>
  <c r="BX297" i="5"/>
  <c r="AK297" i="7" s="1"/>
  <c r="BX298" i="5"/>
  <c r="AK298" i="7" s="1"/>
  <c r="BX299" i="5"/>
  <c r="AK299" i="7" s="1"/>
  <c r="BX300" i="5"/>
  <c r="AK300" i="7" s="1"/>
  <c r="BX301" i="5"/>
  <c r="AK301" i="7" s="1"/>
  <c r="BX302" i="5"/>
  <c r="AK302" i="7" s="1"/>
  <c r="BX303" i="5"/>
  <c r="AK303" i="7" s="1"/>
  <c r="BX304" i="5"/>
  <c r="AK304" i="7" s="1"/>
  <c r="BX305" i="5"/>
  <c r="AK305" i="7" s="1"/>
  <c r="BX306" i="5"/>
  <c r="AK306" i="7" s="1"/>
  <c r="BX307" i="5"/>
  <c r="AK307" i="7" s="1"/>
  <c r="BX308" i="5"/>
  <c r="AK308" i="7" s="1"/>
  <c r="BX309" i="5"/>
  <c r="AK309" i="7" s="1"/>
  <c r="BX310" i="5"/>
  <c r="AK310" i="7" s="1"/>
  <c r="BX311" i="5"/>
  <c r="AK311" i="7" s="1"/>
  <c r="BX312" i="5"/>
  <c r="AK312" i="7" s="1"/>
  <c r="BX313" i="5"/>
  <c r="AK313" i="7" s="1"/>
  <c r="BX314" i="5"/>
  <c r="AK314" i="7" s="1"/>
  <c r="BX315" i="5"/>
  <c r="AK315" i="7" s="1"/>
  <c r="BX316" i="5"/>
  <c r="AK316" i="7" s="1"/>
  <c r="BX317" i="5"/>
  <c r="AK317" i="7" s="1"/>
  <c r="BX318" i="5"/>
  <c r="AK318" i="7" s="1"/>
  <c r="BX319" i="5"/>
  <c r="AK319" i="7" s="1"/>
  <c r="BX320" i="5"/>
  <c r="AK320" i="7" s="1"/>
  <c r="BX321" i="5"/>
  <c r="AK321" i="7" s="1"/>
  <c r="BX322" i="5"/>
  <c r="AK322" i="7" s="1"/>
  <c r="BX323" i="5"/>
  <c r="AK323" i="7" s="1"/>
  <c r="BX324" i="5"/>
  <c r="AK324" i="7" s="1"/>
  <c r="BX325" i="5"/>
  <c r="AK325" i="7" s="1"/>
  <c r="BX326" i="5"/>
  <c r="AK326" i="7" s="1"/>
  <c r="BX327" i="5"/>
  <c r="AK327" i="7" s="1"/>
  <c r="BX328" i="5"/>
  <c r="AK328" i="7" s="1"/>
  <c r="BX329" i="5"/>
  <c r="AK329" i="7" s="1"/>
  <c r="BX330" i="5"/>
  <c r="AK330" i="7" s="1"/>
  <c r="BX331" i="5"/>
  <c r="AK331" i="7" s="1"/>
  <c r="BX332" i="5"/>
  <c r="AK332" i="7" s="1"/>
  <c r="BX333" i="5"/>
  <c r="AK333" i="7" s="1"/>
  <c r="BX334" i="5"/>
  <c r="AK334" i="7" s="1"/>
  <c r="BX335" i="5"/>
  <c r="AK335" i="7" s="1"/>
  <c r="BX336" i="5"/>
  <c r="AK336" i="7" s="1"/>
  <c r="BX337" i="5"/>
  <c r="AK337" i="7" s="1"/>
  <c r="BX338" i="5"/>
  <c r="AK338" i="7" s="1"/>
  <c r="BX339" i="5"/>
  <c r="AK339" i="7" s="1"/>
  <c r="BX340" i="5"/>
  <c r="AK340" i="7" s="1"/>
  <c r="BX341" i="5"/>
  <c r="AK341" i="7" s="1"/>
  <c r="BX342" i="5"/>
  <c r="AK342" i="7" s="1"/>
  <c r="BX343" i="5"/>
  <c r="AK343" i="7" s="1"/>
  <c r="BZ5" i="5"/>
  <c r="AL5" i="7" s="1"/>
  <c r="BX5" i="5"/>
  <c r="AK5" i="7" s="1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BV58" i="5"/>
  <c r="BV59" i="5"/>
  <c r="BV60" i="5"/>
  <c r="BV61" i="5"/>
  <c r="BV62" i="5"/>
  <c r="BV63" i="5"/>
  <c r="BV64" i="5"/>
  <c r="BV65" i="5"/>
  <c r="BV66" i="5"/>
  <c r="BV67" i="5"/>
  <c r="BV68" i="5"/>
  <c r="BV69" i="5"/>
  <c r="BV70" i="5"/>
  <c r="BV71" i="5"/>
  <c r="BV72" i="5"/>
  <c r="BV73" i="5"/>
  <c r="BV74" i="5"/>
  <c r="BV75" i="5"/>
  <c r="BV76" i="5"/>
  <c r="BV77" i="5"/>
  <c r="BV78" i="5"/>
  <c r="BV79" i="5"/>
  <c r="BV80" i="5"/>
  <c r="BV81" i="5"/>
  <c r="BV82" i="5"/>
  <c r="BV83" i="5"/>
  <c r="BV84" i="5"/>
  <c r="BV85" i="5"/>
  <c r="BV86" i="5"/>
  <c r="BV87" i="5"/>
  <c r="BV88" i="5"/>
  <c r="BV89" i="5"/>
  <c r="BV90" i="5"/>
  <c r="BV91" i="5"/>
  <c r="BV92" i="5"/>
  <c r="BV93" i="5"/>
  <c r="BV94" i="5"/>
  <c r="BV95" i="5"/>
  <c r="BV96" i="5"/>
  <c r="BV97" i="5"/>
  <c r="BV98" i="5"/>
  <c r="BV99" i="5"/>
  <c r="BV100" i="5"/>
  <c r="BV101" i="5"/>
  <c r="BV102" i="5"/>
  <c r="BV103" i="5"/>
  <c r="BV104" i="5"/>
  <c r="BV105" i="5"/>
  <c r="BV106" i="5"/>
  <c r="BV107" i="5"/>
  <c r="BV108" i="5"/>
  <c r="BV109" i="5"/>
  <c r="BV110" i="5"/>
  <c r="BV111" i="5"/>
  <c r="BV112" i="5"/>
  <c r="BV113" i="5"/>
  <c r="BV114" i="5"/>
  <c r="BV115" i="5"/>
  <c r="BV116" i="5"/>
  <c r="BV117" i="5"/>
  <c r="BV118" i="5"/>
  <c r="BV119" i="5"/>
  <c r="BV120" i="5"/>
  <c r="BV121" i="5"/>
  <c r="BV122" i="5"/>
  <c r="BV123" i="5"/>
  <c r="BV124" i="5"/>
  <c r="BV125" i="5"/>
  <c r="BV126" i="5"/>
  <c r="BV127" i="5"/>
  <c r="BV128" i="5"/>
  <c r="BV129" i="5"/>
  <c r="BV130" i="5"/>
  <c r="BV131" i="5"/>
  <c r="BV132" i="5"/>
  <c r="BV133" i="5"/>
  <c r="BV134" i="5"/>
  <c r="BV135" i="5"/>
  <c r="BV136" i="5"/>
  <c r="BV137" i="5"/>
  <c r="BV138" i="5"/>
  <c r="BV139" i="5"/>
  <c r="BV140" i="5"/>
  <c r="BV141" i="5"/>
  <c r="BV142" i="5"/>
  <c r="BV143" i="5"/>
  <c r="BV144" i="5"/>
  <c r="BV145" i="5"/>
  <c r="BV146" i="5"/>
  <c r="BV147" i="5"/>
  <c r="BV148" i="5"/>
  <c r="BV149" i="5"/>
  <c r="BV150" i="5"/>
  <c r="BV151" i="5"/>
  <c r="BV152" i="5"/>
  <c r="BV153" i="5"/>
  <c r="BV154" i="5"/>
  <c r="BV155" i="5"/>
  <c r="BV156" i="5"/>
  <c r="BV157" i="5"/>
  <c r="BV158" i="5"/>
  <c r="BV159" i="5"/>
  <c r="BV160" i="5"/>
  <c r="BV161" i="5"/>
  <c r="BV162" i="5"/>
  <c r="BV163" i="5"/>
  <c r="BV164" i="5"/>
  <c r="BV165" i="5"/>
  <c r="BV166" i="5"/>
  <c r="BV167" i="5"/>
  <c r="BV168" i="5"/>
  <c r="BV169" i="5"/>
  <c r="BV170" i="5"/>
  <c r="BV171" i="5"/>
  <c r="BV172" i="5"/>
  <c r="BV173" i="5"/>
  <c r="BV174" i="5"/>
  <c r="BV175" i="5"/>
  <c r="BV176" i="5"/>
  <c r="BV177" i="5"/>
  <c r="BV178" i="5"/>
  <c r="BV179" i="5"/>
  <c r="BV180" i="5"/>
  <c r="BV181" i="5"/>
  <c r="BV182" i="5"/>
  <c r="BV183" i="5"/>
  <c r="BV184" i="5"/>
  <c r="BV185" i="5"/>
  <c r="BV186" i="5"/>
  <c r="BV187" i="5"/>
  <c r="BV188" i="5"/>
  <c r="BV189" i="5"/>
  <c r="BV190" i="5"/>
  <c r="BV191" i="5"/>
  <c r="BV192" i="5"/>
  <c r="BV193" i="5"/>
  <c r="BV194" i="5"/>
  <c r="BV195" i="5"/>
  <c r="BV196" i="5"/>
  <c r="BV197" i="5"/>
  <c r="BV198" i="5"/>
  <c r="BV199" i="5"/>
  <c r="BV200" i="5"/>
  <c r="BV201" i="5"/>
  <c r="BV202" i="5"/>
  <c r="BV203" i="5"/>
  <c r="BV204" i="5"/>
  <c r="BV205" i="5"/>
  <c r="BV206" i="5"/>
  <c r="BV207" i="5"/>
  <c r="BV208" i="5"/>
  <c r="BV209" i="5"/>
  <c r="BV210" i="5"/>
  <c r="BV211" i="5"/>
  <c r="BV212" i="5"/>
  <c r="BV213" i="5"/>
  <c r="BV214" i="5"/>
  <c r="BV215" i="5"/>
  <c r="BV216" i="5"/>
  <c r="BV217" i="5"/>
  <c r="BV218" i="5"/>
  <c r="BV219" i="5"/>
  <c r="BV220" i="5"/>
  <c r="BV221" i="5"/>
  <c r="BV222" i="5"/>
  <c r="BV223" i="5"/>
  <c r="BV224" i="5"/>
  <c r="BV225" i="5"/>
  <c r="BV226" i="5"/>
  <c r="BV227" i="5"/>
  <c r="BV228" i="5"/>
  <c r="BV229" i="5"/>
  <c r="BV230" i="5"/>
  <c r="BV231" i="5"/>
  <c r="BV232" i="5"/>
  <c r="BV233" i="5"/>
  <c r="BV234" i="5"/>
  <c r="BV235" i="5"/>
  <c r="BV236" i="5"/>
  <c r="BV237" i="5"/>
  <c r="BV238" i="5"/>
  <c r="BV239" i="5"/>
  <c r="BV240" i="5"/>
  <c r="BV241" i="5"/>
  <c r="BV242" i="5"/>
  <c r="BV243" i="5"/>
  <c r="BV244" i="5"/>
  <c r="BV245" i="5"/>
  <c r="BV246" i="5"/>
  <c r="BV247" i="5"/>
  <c r="BV248" i="5"/>
  <c r="BV249" i="5"/>
  <c r="BV250" i="5"/>
  <c r="BV251" i="5"/>
  <c r="BV252" i="5"/>
  <c r="BV253" i="5"/>
  <c r="BV254" i="5"/>
  <c r="BV255" i="5"/>
  <c r="BV256" i="5"/>
  <c r="BV257" i="5"/>
  <c r="BV258" i="5"/>
  <c r="BV259" i="5"/>
  <c r="BV260" i="5"/>
  <c r="BV261" i="5"/>
  <c r="BV262" i="5"/>
  <c r="BV263" i="5"/>
  <c r="BV264" i="5"/>
  <c r="BV265" i="5"/>
  <c r="BV266" i="5"/>
  <c r="BV267" i="5"/>
  <c r="BV268" i="5"/>
  <c r="BV269" i="5"/>
  <c r="BV270" i="5"/>
  <c r="BV271" i="5"/>
  <c r="BV272" i="5"/>
  <c r="BV273" i="5"/>
  <c r="BV274" i="5"/>
  <c r="BV275" i="5"/>
  <c r="BV276" i="5"/>
  <c r="BV277" i="5"/>
  <c r="BV278" i="5"/>
  <c r="BV279" i="5"/>
  <c r="BV280" i="5"/>
  <c r="BV281" i="5"/>
  <c r="BV282" i="5"/>
  <c r="BV283" i="5"/>
  <c r="BV284" i="5"/>
  <c r="BV285" i="5"/>
  <c r="BV286" i="5"/>
  <c r="BV287" i="5"/>
  <c r="BV288" i="5"/>
  <c r="BV289" i="5"/>
  <c r="BV290" i="5"/>
  <c r="BV291" i="5"/>
  <c r="BV292" i="5"/>
  <c r="BV293" i="5"/>
  <c r="BV294" i="5"/>
  <c r="BV295" i="5"/>
  <c r="BV296" i="5"/>
  <c r="BV297" i="5"/>
  <c r="BV298" i="5"/>
  <c r="BV299" i="5"/>
  <c r="BV300" i="5"/>
  <c r="BV301" i="5"/>
  <c r="BV302" i="5"/>
  <c r="BV303" i="5"/>
  <c r="BV304" i="5"/>
  <c r="BV305" i="5"/>
  <c r="BV306" i="5"/>
  <c r="BV307" i="5"/>
  <c r="BV308" i="5"/>
  <c r="BV309" i="5"/>
  <c r="BV310" i="5"/>
  <c r="BV311" i="5"/>
  <c r="BV312" i="5"/>
  <c r="BV313" i="5"/>
  <c r="BV314" i="5"/>
  <c r="BV315" i="5"/>
  <c r="BV316" i="5"/>
  <c r="BV317" i="5"/>
  <c r="BV318" i="5"/>
  <c r="BV319" i="5"/>
  <c r="BV320" i="5"/>
  <c r="BV321" i="5"/>
  <c r="BV322" i="5"/>
  <c r="BV323" i="5"/>
  <c r="BV324" i="5"/>
  <c r="BV325" i="5"/>
  <c r="BV326" i="5"/>
  <c r="BV327" i="5"/>
  <c r="BV328" i="5"/>
  <c r="BV329" i="5"/>
  <c r="BV330" i="5"/>
  <c r="BV331" i="5"/>
  <c r="BV332" i="5"/>
  <c r="BV333" i="5"/>
  <c r="BV334" i="5"/>
  <c r="BV335" i="5"/>
  <c r="BV336" i="5"/>
  <c r="BV337" i="5"/>
  <c r="BV338" i="5"/>
  <c r="BV339" i="5"/>
  <c r="BV340" i="5"/>
  <c r="BV341" i="5"/>
  <c r="BV342" i="5"/>
  <c r="BV343" i="5"/>
  <c r="BV5" i="5"/>
  <c r="BT6" i="5"/>
  <c r="AI6" i="7" s="1"/>
  <c r="BT7" i="5"/>
  <c r="AI7" i="7" s="1"/>
  <c r="BT8" i="5"/>
  <c r="AI8" i="7" s="1"/>
  <c r="BT9" i="5"/>
  <c r="AI9" i="7" s="1"/>
  <c r="BT10" i="5"/>
  <c r="AI10" i="7" s="1"/>
  <c r="BT11" i="5"/>
  <c r="AI11" i="7" s="1"/>
  <c r="BT12" i="5"/>
  <c r="AI12" i="7" s="1"/>
  <c r="BT13" i="5"/>
  <c r="AI13" i="7" s="1"/>
  <c r="BT14" i="5"/>
  <c r="AI14" i="7" s="1"/>
  <c r="BT15" i="5"/>
  <c r="AI15" i="7" s="1"/>
  <c r="BT16" i="5"/>
  <c r="AI16" i="7" s="1"/>
  <c r="BT17" i="5"/>
  <c r="AI17" i="7" s="1"/>
  <c r="BT18" i="5"/>
  <c r="AI18" i="7" s="1"/>
  <c r="BT19" i="5"/>
  <c r="AI19" i="7" s="1"/>
  <c r="BT20" i="5"/>
  <c r="AI20" i="7" s="1"/>
  <c r="BT21" i="5"/>
  <c r="AI21" i="7" s="1"/>
  <c r="BT22" i="5"/>
  <c r="AI22" i="7" s="1"/>
  <c r="BT23" i="5"/>
  <c r="AI23" i="7" s="1"/>
  <c r="BT24" i="5"/>
  <c r="AI24" i="7" s="1"/>
  <c r="BT25" i="5"/>
  <c r="AI25" i="7" s="1"/>
  <c r="BT26" i="5"/>
  <c r="AI26" i="7" s="1"/>
  <c r="BT27" i="5"/>
  <c r="AI27" i="7" s="1"/>
  <c r="BT28" i="5"/>
  <c r="AI28" i="7" s="1"/>
  <c r="BT29" i="5"/>
  <c r="AI29" i="7" s="1"/>
  <c r="BT30" i="5"/>
  <c r="AI30" i="7" s="1"/>
  <c r="BT31" i="5"/>
  <c r="AI31" i="7" s="1"/>
  <c r="BT32" i="5"/>
  <c r="AI32" i="7" s="1"/>
  <c r="BT33" i="5"/>
  <c r="AI33" i="7" s="1"/>
  <c r="BT34" i="5"/>
  <c r="AI34" i="7" s="1"/>
  <c r="BT35" i="5"/>
  <c r="AI35" i="7" s="1"/>
  <c r="BT36" i="5"/>
  <c r="AI36" i="7" s="1"/>
  <c r="BT37" i="5"/>
  <c r="AI37" i="7" s="1"/>
  <c r="BT38" i="5"/>
  <c r="AI38" i="7" s="1"/>
  <c r="BT39" i="5"/>
  <c r="AI39" i="7" s="1"/>
  <c r="BT40" i="5"/>
  <c r="AI40" i="7" s="1"/>
  <c r="BT41" i="5"/>
  <c r="AI41" i="7" s="1"/>
  <c r="BT42" i="5"/>
  <c r="AI42" i="7" s="1"/>
  <c r="BT43" i="5"/>
  <c r="AI43" i="7" s="1"/>
  <c r="BT44" i="5"/>
  <c r="AI44" i="7" s="1"/>
  <c r="BT45" i="5"/>
  <c r="AI45" i="7" s="1"/>
  <c r="BT46" i="5"/>
  <c r="AI46" i="7" s="1"/>
  <c r="BT47" i="5"/>
  <c r="AI47" i="7" s="1"/>
  <c r="BT48" i="5"/>
  <c r="AI48" i="7" s="1"/>
  <c r="BT49" i="5"/>
  <c r="AI49" i="7" s="1"/>
  <c r="BT50" i="5"/>
  <c r="AI50" i="7" s="1"/>
  <c r="BT51" i="5"/>
  <c r="AI51" i="7" s="1"/>
  <c r="BT52" i="5"/>
  <c r="AI52" i="7" s="1"/>
  <c r="BT53" i="5"/>
  <c r="AI53" i="7" s="1"/>
  <c r="BT54" i="5"/>
  <c r="AI54" i="7" s="1"/>
  <c r="BT55" i="5"/>
  <c r="AI55" i="7" s="1"/>
  <c r="BT56" i="5"/>
  <c r="AI56" i="7" s="1"/>
  <c r="BT57" i="5"/>
  <c r="AI57" i="7" s="1"/>
  <c r="BT58" i="5"/>
  <c r="AI58" i="7" s="1"/>
  <c r="BT59" i="5"/>
  <c r="AI59" i="7" s="1"/>
  <c r="BT60" i="5"/>
  <c r="AI60" i="7" s="1"/>
  <c r="BT61" i="5"/>
  <c r="AI61" i="7" s="1"/>
  <c r="BT62" i="5"/>
  <c r="AI62" i="7" s="1"/>
  <c r="BT63" i="5"/>
  <c r="AI63" i="7" s="1"/>
  <c r="BT64" i="5"/>
  <c r="AI64" i="7" s="1"/>
  <c r="BT65" i="5"/>
  <c r="AI65" i="7" s="1"/>
  <c r="BT66" i="5"/>
  <c r="AI66" i="7" s="1"/>
  <c r="BT67" i="5"/>
  <c r="AI67" i="7" s="1"/>
  <c r="BT68" i="5"/>
  <c r="AI68" i="7" s="1"/>
  <c r="BT69" i="5"/>
  <c r="AI69" i="7" s="1"/>
  <c r="BT70" i="5"/>
  <c r="AI70" i="7" s="1"/>
  <c r="BT71" i="5"/>
  <c r="AI71" i="7" s="1"/>
  <c r="BT72" i="5"/>
  <c r="AI72" i="7" s="1"/>
  <c r="BT73" i="5"/>
  <c r="AI73" i="7" s="1"/>
  <c r="BT74" i="5"/>
  <c r="AI74" i="7" s="1"/>
  <c r="BT75" i="5"/>
  <c r="AI75" i="7" s="1"/>
  <c r="BT76" i="5"/>
  <c r="AI76" i="7" s="1"/>
  <c r="BT77" i="5"/>
  <c r="AI77" i="7" s="1"/>
  <c r="BT78" i="5"/>
  <c r="AI78" i="7" s="1"/>
  <c r="BT79" i="5"/>
  <c r="AI79" i="7" s="1"/>
  <c r="BT80" i="5"/>
  <c r="AI80" i="7" s="1"/>
  <c r="BT81" i="5"/>
  <c r="AI81" i="7" s="1"/>
  <c r="BT82" i="5"/>
  <c r="AI82" i="7" s="1"/>
  <c r="BT83" i="5"/>
  <c r="AI83" i="7" s="1"/>
  <c r="BT84" i="5"/>
  <c r="AI84" i="7" s="1"/>
  <c r="BT85" i="5"/>
  <c r="AI85" i="7" s="1"/>
  <c r="BT86" i="5"/>
  <c r="AI86" i="7" s="1"/>
  <c r="BT87" i="5"/>
  <c r="AI87" i="7" s="1"/>
  <c r="BT88" i="5"/>
  <c r="AI88" i="7" s="1"/>
  <c r="BT89" i="5"/>
  <c r="AI89" i="7" s="1"/>
  <c r="BT90" i="5"/>
  <c r="AI90" i="7" s="1"/>
  <c r="BT91" i="5"/>
  <c r="AI91" i="7" s="1"/>
  <c r="BT92" i="5"/>
  <c r="AI92" i="7" s="1"/>
  <c r="BT93" i="5"/>
  <c r="AI93" i="7" s="1"/>
  <c r="BT94" i="5"/>
  <c r="AI94" i="7" s="1"/>
  <c r="BT95" i="5"/>
  <c r="AI95" i="7" s="1"/>
  <c r="BT96" i="5"/>
  <c r="AI96" i="7" s="1"/>
  <c r="BT97" i="5"/>
  <c r="AI97" i="7" s="1"/>
  <c r="BT98" i="5"/>
  <c r="AI98" i="7" s="1"/>
  <c r="BT99" i="5"/>
  <c r="AI99" i="7" s="1"/>
  <c r="BT100" i="5"/>
  <c r="AI100" i="7" s="1"/>
  <c r="BT101" i="5"/>
  <c r="AI101" i="7" s="1"/>
  <c r="BT102" i="5"/>
  <c r="AI102" i="7" s="1"/>
  <c r="BT103" i="5"/>
  <c r="AI103" i="7" s="1"/>
  <c r="BT104" i="5"/>
  <c r="AI104" i="7" s="1"/>
  <c r="BT105" i="5"/>
  <c r="AI105" i="7" s="1"/>
  <c r="BT106" i="5"/>
  <c r="AI106" i="7" s="1"/>
  <c r="BT107" i="5"/>
  <c r="AI107" i="7" s="1"/>
  <c r="BT108" i="5"/>
  <c r="AI108" i="7" s="1"/>
  <c r="BT109" i="5"/>
  <c r="AI109" i="7" s="1"/>
  <c r="BT110" i="5"/>
  <c r="AI110" i="7" s="1"/>
  <c r="BT111" i="5"/>
  <c r="AI111" i="7" s="1"/>
  <c r="BT112" i="5"/>
  <c r="AI112" i="7" s="1"/>
  <c r="BT113" i="5"/>
  <c r="AI113" i="7" s="1"/>
  <c r="BT114" i="5"/>
  <c r="AI114" i="7" s="1"/>
  <c r="BT115" i="5"/>
  <c r="AI115" i="7" s="1"/>
  <c r="BT116" i="5"/>
  <c r="AI116" i="7" s="1"/>
  <c r="BT117" i="5"/>
  <c r="AI117" i="7" s="1"/>
  <c r="BT118" i="5"/>
  <c r="AI118" i="7" s="1"/>
  <c r="BT119" i="5"/>
  <c r="AI119" i="7" s="1"/>
  <c r="BT120" i="5"/>
  <c r="AI120" i="7" s="1"/>
  <c r="BT121" i="5"/>
  <c r="AI121" i="7" s="1"/>
  <c r="BT122" i="5"/>
  <c r="AI122" i="7" s="1"/>
  <c r="BT123" i="5"/>
  <c r="AI123" i="7" s="1"/>
  <c r="BT124" i="5"/>
  <c r="AI124" i="7" s="1"/>
  <c r="BT125" i="5"/>
  <c r="AI125" i="7" s="1"/>
  <c r="BT126" i="5"/>
  <c r="AI126" i="7" s="1"/>
  <c r="BT127" i="5"/>
  <c r="AI127" i="7" s="1"/>
  <c r="BT128" i="5"/>
  <c r="AI128" i="7" s="1"/>
  <c r="BT129" i="5"/>
  <c r="AI129" i="7" s="1"/>
  <c r="BT130" i="5"/>
  <c r="AI130" i="7" s="1"/>
  <c r="BT131" i="5"/>
  <c r="AI131" i="7" s="1"/>
  <c r="BT132" i="5"/>
  <c r="AI132" i="7" s="1"/>
  <c r="BT133" i="5"/>
  <c r="AI133" i="7" s="1"/>
  <c r="BT134" i="5"/>
  <c r="AI134" i="7" s="1"/>
  <c r="BT135" i="5"/>
  <c r="AI135" i="7" s="1"/>
  <c r="BT136" i="5"/>
  <c r="AI136" i="7" s="1"/>
  <c r="BT137" i="5"/>
  <c r="AI137" i="7" s="1"/>
  <c r="BT138" i="5"/>
  <c r="AI138" i="7" s="1"/>
  <c r="BT139" i="5"/>
  <c r="AI139" i="7" s="1"/>
  <c r="BT140" i="5"/>
  <c r="AI140" i="7" s="1"/>
  <c r="BT141" i="5"/>
  <c r="AI141" i="7" s="1"/>
  <c r="BT142" i="5"/>
  <c r="AI142" i="7" s="1"/>
  <c r="BT143" i="5"/>
  <c r="AI143" i="7" s="1"/>
  <c r="BT144" i="5"/>
  <c r="AI144" i="7" s="1"/>
  <c r="BT145" i="5"/>
  <c r="AI145" i="7" s="1"/>
  <c r="BT146" i="5"/>
  <c r="AI146" i="7" s="1"/>
  <c r="BT147" i="5"/>
  <c r="AI147" i="7" s="1"/>
  <c r="BT148" i="5"/>
  <c r="AI148" i="7" s="1"/>
  <c r="BT149" i="5"/>
  <c r="AI149" i="7" s="1"/>
  <c r="BT150" i="5"/>
  <c r="AI150" i="7" s="1"/>
  <c r="BT151" i="5"/>
  <c r="AI151" i="7" s="1"/>
  <c r="BT152" i="5"/>
  <c r="AI152" i="7" s="1"/>
  <c r="BT153" i="5"/>
  <c r="AI153" i="7" s="1"/>
  <c r="BT154" i="5"/>
  <c r="AI154" i="7" s="1"/>
  <c r="BT155" i="5"/>
  <c r="AI155" i="7" s="1"/>
  <c r="BT156" i="5"/>
  <c r="AI156" i="7" s="1"/>
  <c r="BT157" i="5"/>
  <c r="AI157" i="7" s="1"/>
  <c r="BT158" i="5"/>
  <c r="AI158" i="7" s="1"/>
  <c r="BT159" i="5"/>
  <c r="AI159" i="7" s="1"/>
  <c r="BT160" i="5"/>
  <c r="AI160" i="7" s="1"/>
  <c r="BT161" i="5"/>
  <c r="AI161" i="7" s="1"/>
  <c r="BT162" i="5"/>
  <c r="AI162" i="7" s="1"/>
  <c r="BT163" i="5"/>
  <c r="AI163" i="7" s="1"/>
  <c r="BT164" i="5"/>
  <c r="AI164" i="7" s="1"/>
  <c r="BT165" i="5"/>
  <c r="AI165" i="7" s="1"/>
  <c r="BT166" i="5"/>
  <c r="AI166" i="7" s="1"/>
  <c r="BT167" i="5"/>
  <c r="AI167" i="7" s="1"/>
  <c r="BT168" i="5"/>
  <c r="AI168" i="7" s="1"/>
  <c r="BT169" i="5"/>
  <c r="AI169" i="7" s="1"/>
  <c r="BT170" i="5"/>
  <c r="AI170" i="7" s="1"/>
  <c r="BT171" i="5"/>
  <c r="AI171" i="7" s="1"/>
  <c r="BT172" i="5"/>
  <c r="AI172" i="7" s="1"/>
  <c r="BT173" i="5"/>
  <c r="AI173" i="7" s="1"/>
  <c r="BT174" i="5"/>
  <c r="AI174" i="7" s="1"/>
  <c r="BT175" i="5"/>
  <c r="AI175" i="7" s="1"/>
  <c r="BT176" i="5"/>
  <c r="AI176" i="7" s="1"/>
  <c r="BT177" i="5"/>
  <c r="AI177" i="7" s="1"/>
  <c r="BT178" i="5"/>
  <c r="AI178" i="7" s="1"/>
  <c r="BT179" i="5"/>
  <c r="AI179" i="7" s="1"/>
  <c r="BT180" i="5"/>
  <c r="AI180" i="7" s="1"/>
  <c r="BT181" i="5"/>
  <c r="AI181" i="7" s="1"/>
  <c r="BT182" i="5"/>
  <c r="AI182" i="7" s="1"/>
  <c r="BT183" i="5"/>
  <c r="AI183" i="7" s="1"/>
  <c r="BT184" i="5"/>
  <c r="AI184" i="7" s="1"/>
  <c r="BT185" i="5"/>
  <c r="AI185" i="7" s="1"/>
  <c r="BT186" i="5"/>
  <c r="AI186" i="7" s="1"/>
  <c r="BT187" i="5"/>
  <c r="AI187" i="7" s="1"/>
  <c r="BT188" i="5"/>
  <c r="AI188" i="7" s="1"/>
  <c r="BT189" i="5"/>
  <c r="AI189" i="7" s="1"/>
  <c r="BT190" i="5"/>
  <c r="AI190" i="7" s="1"/>
  <c r="BT191" i="5"/>
  <c r="AI191" i="7" s="1"/>
  <c r="BT192" i="5"/>
  <c r="AI192" i="7" s="1"/>
  <c r="BT193" i="5"/>
  <c r="AI193" i="7" s="1"/>
  <c r="BT194" i="5"/>
  <c r="AI194" i="7" s="1"/>
  <c r="BT195" i="5"/>
  <c r="AI195" i="7" s="1"/>
  <c r="BT196" i="5"/>
  <c r="AI196" i="7" s="1"/>
  <c r="BT197" i="5"/>
  <c r="AI197" i="7" s="1"/>
  <c r="BT198" i="5"/>
  <c r="AI198" i="7" s="1"/>
  <c r="BT199" i="5"/>
  <c r="AI199" i="7" s="1"/>
  <c r="BT200" i="5"/>
  <c r="AI200" i="7" s="1"/>
  <c r="BT201" i="5"/>
  <c r="AI201" i="7" s="1"/>
  <c r="BT202" i="5"/>
  <c r="AI202" i="7" s="1"/>
  <c r="BT203" i="5"/>
  <c r="AI203" i="7" s="1"/>
  <c r="BT204" i="5"/>
  <c r="AI204" i="7" s="1"/>
  <c r="BT205" i="5"/>
  <c r="AI205" i="7" s="1"/>
  <c r="BT206" i="5"/>
  <c r="AI206" i="7" s="1"/>
  <c r="BT207" i="5"/>
  <c r="AI207" i="7" s="1"/>
  <c r="BT208" i="5"/>
  <c r="AI208" i="7" s="1"/>
  <c r="BT209" i="5"/>
  <c r="AI209" i="7" s="1"/>
  <c r="BT210" i="5"/>
  <c r="AI210" i="7" s="1"/>
  <c r="BT211" i="5"/>
  <c r="AI211" i="7" s="1"/>
  <c r="BT212" i="5"/>
  <c r="AI212" i="7" s="1"/>
  <c r="BT213" i="5"/>
  <c r="AI213" i="7" s="1"/>
  <c r="BT214" i="5"/>
  <c r="AI214" i="7" s="1"/>
  <c r="BT215" i="5"/>
  <c r="AI215" i="7" s="1"/>
  <c r="BT216" i="5"/>
  <c r="AI216" i="7" s="1"/>
  <c r="BT217" i="5"/>
  <c r="AI217" i="7" s="1"/>
  <c r="BT218" i="5"/>
  <c r="AI218" i="7" s="1"/>
  <c r="BT219" i="5"/>
  <c r="AI219" i="7" s="1"/>
  <c r="BT220" i="5"/>
  <c r="AI220" i="7" s="1"/>
  <c r="BT221" i="5"/>
  <c r="AI221" i="7" s="1"/>
  <c r="BT222" i="5"/>
  <c r="AI222" i="7" s="1"/>
  <c r="BT223" i="5"/>
  <c r="AI223" i="7" s="1"/>
  <c r="BT224" i="5"/>
  <c r="AI224" i="7" s="1"/>
  <c r="BT225" i="5"/>
  <c r="AI225" i="7" s="1"/>
  <c r="BT226" i="5"/>
  <c r="AI226" i="7" s="1"/>
  <c r="BT227" i="5"/>
  <c r="AI227" i="7" s="1"/>
  <c r="BT228" i="5"/>
  <c r="AI228" i="7" s="1"/>
  <c r="BT229" i="5"/>
  <c r="AI229" i="7" s="1"/>
  <c r="BT230" i="5"/>
  <c r="AI230" i="7" s="1"/>
  <c r="BT231" i="5"/>
  <c r="AI231" i="7" s="1"/>
  <c r="BT232" i="5"/>
  <c r="AI232" i="7" s="1"/>
  <c r="BT233" i="5"/>
  <c r="AI233" i="7" s="1"/>
  <c r="BT234" i="5"/>
  <c r="AI234" i="7" s="1"/>
  <c r="BT235" i="5"/>
  <c r="AI235" i="7" s="1"/>
  <c r="BT236" i="5"/>
  <c r="AI236" i="7" s="1"/>
  <c r="BT237" i="5"/>
  <c r="AI237" i="7" s="1"/>
  <c r="BT238" i="5"/>
  <c r="AI238" i="7" s="1"/>
  <c r="BT239" i="5"/>
  <c r="AI239" i="7" s="1"/>
  <c r="BT240" i="5"/>
  <c r="AI240" i="7" s="1"/>
  <c r="BT241" i="5"/>
  <c r="AI241" i="7" s="1"/>
  <c r="BT242" i="5"/>
  <c r="AI242" i="7" s="1"/>
  <c r="BT243" i="5"/>
  <c r="AI243" i="7" s="1"/>
  <c r="BT244" i="5"/>
  <c r="AI244" i="7" s="1"/>
  <c r="BT245" i="5"/>
  <c r="AI245" i="7" s="1"/>
  <c r="BT246" i="5"/>
  <c r="AI246" i="7" s="1"/>
  <c r="BT247" i="5"/>
  <c r="AI247" i="7" s="1"/>
  <c r="BT248" i="5"/>
  <c r="AI248" i="7" s="1"/>
  <c r="BT249" i="5"/>
  <c r="AI249" i="7" s="1"/>
  <c r="BT250" i="5"/>
  <c r="AI250" i="7" s="1"/>
  <c r="BT251" i="5"/>
  <c r="AI251" i="7" s="1"/>
  <c r="BT252" i="5"/>
  <c r="AI252" i="7" s="1"/>
  <c r="BT253" i="5"/>
  <c r="AI253" i="7" s="1"/>
  <c r="BT254" i="5"/>
  <c r="AI254" i="7" s="1"/>
  <c r="BT255" i="5"/>
  <c r="AI255" i="7" s="1"/>
  <c r="BT256" i="5"/>
  <c r="AI256" i="7" s="1"/>
  <c r="BT257" i="5"/>
  <c r="AI257" i="7" s="1"/>
  <c r="BT258" i="5"/>
  <c r="AI258" i="7" s="1"/>
  <c r="BT259" i="5"/>
  <c r="AI259" i="7" s="1"/>
  <c r="BT260" i="5"/>
  <c r="AI260" i="7" s="1"/>
  <c r="BT261" i="5"/>
  <c r="AI261" i="7" s="1"/>
  <c r="BT262" i="5"/>
  <c r="AI262" i="7" s="1"/>
  <c r="BT263" i="5"/>
  <c r="AI263" i="7" s="1"/>
  <c r="BT264" i="5"/>
  <c r="AI264" i="7" s="1"/>
  <c r="BT265" i="5"/>
  <c r="AI265" i="7" s="1"/>
  <c r="BT266" i="5"/>
  <c r="AI266" i="7" s="1"/>
  <c r="BT267" i="5"/>
  <c r="AI267" i="7" s="1"/>
  <c r="BT268" i="5"/>
  <c r="AI268" i="7" s="1"/>
  <c r="BT269" i="5"/>
  <c r="AI269" i="7" s="1"/>
  <c r="BT270" i="5"/>
  <c r="AI270" i="7" s="1"/>
  <c r="BT271" i="5"/>
  <c r="AI271" i="7" s="1"/>
  <c r="BT272" i="5"/>
  <c r="AI272" i="7" s="1"/>
  <c r="BT273" i="5"/>
  <c r="AI273" i="7" s="1"/>
  <c r="BT274" i="5"/>
  <c r="AI274" i="7" s="1"/>
  <c r="BT275" i="5"/>
  <c r="AI275" i="7" s="1"/>
  <c r="BT276" i="5"/>
  <c r="AI276" i="7" s="1"/>
  <c r="BT277" i="5"/>
  <c r="AI277" i="7" s="1"/>
  <c r="BT278" i="5"/>
  <c r="AI278" i="7" s="1"/>
  <c r="BT279" i="5"/>
  <c r="AI279" i="7" s="1"/>
  <c r="BT280" i="5"/>
  <c r="AI280" i="7" s="1"/>
  <c r="BT281" i="5"/>
  <c r="AI281" i="7" s="1"/>
  <c r="BT282" i="5"/>
  <c r="AI282" i="7" s="1"/>
  <c r="BT283" i="5"/>
  <c r="AI283" i="7" s="1"/>
  <c r="BT284" i="5"/>
  <c r="AI284" i="7" s="1"/>
  <c r="BT285" i="5"/>
  <c r="AI285" i="7" s="1"/>
  <c r="BT286" i="5"/>
  <c r="AI286" i="7" s="1"/>
  <c r="BT287" i="5"/>
  <c r="AI287" i="7" s="1"/>
  <c r="BT288" i="5"/>
  <c r="AI288" i="7" s="1"/>
  <c r="BT289" i="5"/>
  <c r="AI289" i="7" s="1"/>
  <c r="BT290" i="5"/>
  <c r="AI290" i="7" s="1"/>
  <c r="BT291" i="5"/>
  <c r="AI291" i="7" s="1"/>
  <c r="BT292" i="5"/>
  <c r="AI292" i="7" s="1"/>
  <c r="BT293" i="5"/>
  <c r="AI293" i="7" s="1"/>
  <c r="BT294" i="5"/>
  <c r="AI294" i="7" s="1"/>
  <c r="BT295" i="5"/>
  <c r="AI295" i="7" s="1"/>
  <c r="BT296" i="5"/>
  <c r="AI296" i="7" s="1"/>
  <c r="BT297" i="5"/>
  <c r="AI297" i="7" s="1"/>
  <c r="BT298" i="5"/>
  <c r="AI298" i="7" s="1"/>
  <c r="BT299" i="5"/>
  <c r="AI299" i="7" s="1"/>
  <c r="BT300" i="5"/>
  <c r="AI300" i="7" s="1"/>
  <c r="BT301" i="5"/>
  <c r="AI301" i="7" s="1"/>
  <c r="BT302" i="5"/>
  <c r="AI302" i="7" s="1"/>
  <c r="BT303" i="5"/>
  <c r="AI303" i="7" s="1"/>
  <c r="BT304" i="5"/>
  <c r="AI304" i="7" s="1"/>
  <c r="BT305" i="5"/>
  <c r="AI305" i="7" s="1"/>
  <c r="BT306" i="5"/>
  <c r="AI306" i="7" s="1"/>
  <c r="BT307" i="5"/>
  <c r="AI307" i="7" s="1"/>
  <c r="BT308" i="5"/>
  <c r="AI308" i="7" s="1"/>
  <c r="BT309" i="5"/>
  <c r="AI309" i="7" s="1"/>
  <c r="BT310" i="5"/>
  <c r="AI310" i="7" s="1"/>
  <c r="BT311" i="5"/>
  <c r="AI311" i="7" s="1"/>
  <c r="BT312" i="5"/>
  <c r="AI312" i="7" s="1"/>
  <c r="BT313" i="5"/>
  <c r="AI313" i="7" s="1"/>
  <c r="BT314" i="5"/>
  <c r="AI314" i="7" s="1"/>
  <c r="BT315" i="5"/>
  <c r="AI315" i="7" s="1"/>
  <c r="BT316" i="5"/>
  <c r="AI316" i="7" s="1"/>
  <c r="BT317" i="5"/>
  <c r="AI317" i="7" s="1"/>
  <c r="BT318" i="5"/>
  <c r="AI318" i="7" s="1"/>
  <c r="BT319" i="5"/>
  <c r="AI319" i="7" s="1"/>
  <c r="BT320" i="5"/>
  <c r="AI320" i="7" s="1"/>
  <c r="BT321" i="5"/>
  <c r="AI321" i="7" s="1"/>
  <c r="BT322" i="5"/>
  <c r="AI322" i="7" s="1"/>
  <c r="BT323" i="5"/>
  <c r="AI323" i="7" s="1"/>
  <c r="BT324" i="5"/>
  <c r="AI324" i="7" s="1"/>
  <c r="BT325" i="5"/>
  <c r="AI325" i="7" s="1"/>
  <c r="BT326" i="5"/>
  <c r="AI326" i="7" s="1"/>
  <c r="BT327" i="5"/>
  <c r="AI327" i="7" s="1"/>
  <c r="BT328" i="5"/>
  <c r="AI328" i="7" s="1"/>
  <c r="BT329" i="5"/>
  <c r="AI329" i="7" s="1"/>
  <c r="BT330" i="5"/>
  <c r="AI330" i="7" s="1"/>
  <c r="BT331" i="5"/>
  <c r="AI331" i="7" s="1"/>
  <c r="BT332" i="5"/>
  <c r="AI332" i="7" s="1"/>
  <c r="BT333" i="5"/>
  <c r="AI333" i="7" s="1"/>
  <c r="BT334" i="5"/>
  <c r="AI334" i="7" s="1"/>
  <c r="BT335" i="5"/>
  <c r="AI335" i="7" s="1"/>
  <c r="BT336" i="5"/>
  <c r="AI336" i="7" s="1"/>
  <c r="BT337" i="5"/>
  <c r="AI337" i="7" s="1"/>
  <c r="BT338" i="5"/>
  <c r="AI338" i="7" s="1"/>
  <c r="BT339" i="5"/>
  <c r="AI339" i="7" s="1"/>
  <c r="BT340" i="5"/>
  <c r="AI340" i="7" s="1"/>
  <c r="BT341" i="5"/>
  <c r="AI341" i="7" s="1"/>
  <c r="BT342" i="5"/>
  <c r="AI342" i="7" s="1"/>
  <c r="BT343" i="5"/>
  <c r="AI343" i="7" s="1"/>
  <c r="BT5" i="5"/>
  <c r="AI5" i="7" s="1"/>
  <c r="BR6" i="5"/>
  <c r="AH6" i="7" s="1"/>
  <c r="BR7" i="5"/>
  <c r="AH7" i="7" s="1"/>
  <c r="BR8" i="5"/>
  <c r="AH8" i="7" s="1"/>
  <c r="BR9" i="5"/>
  <c r="AH9" i="7" s="1"/>
  <c r="BR10" i="5"/>
  <c r="AH10" i="7" s="1"/>
  <c r="BR11" i="5"/>
  <c r="AH11" i="7" s="1"/>
  <c r="BR12" i="5"/>
  <c r="AH12" i="7" s="1"/>
  <c r="BR13" i="5"/>
  <c r="AH13" i="7" s="1"/>
  <c r="BR14" i="5"/>
  <c r="AH14" i="7" s="1"/>
  <c r="BR15" i="5"/>
  <c r="AH15" i="7" s="1"/>
  <c r="BR16" i="5"/>
  <c r="AH16" i="7" s="1"/>
  <c r="BR17" i="5"/>
  <c r="AH17" i="7" s="1"/>
  <c r="BR18" i="5"/>
  <c r="AH18" i="7" s="1"/>
  <c r="BR19" i="5"/>
  <c r="AH19" i="7" s="1"/>
  <c r="BR20" i="5"/>
  <c r="AH20" i="7" s="1"/>
  <c r="BR21" i="5"/>
  <c r="AH21" i="7" s="1"/>
  <c r="BR22" i="5"/>
  <c r="AH22" i="7" s="1"/>
  <c r="BR23" i="5"/>
  <c r="AH23" i="7" s="1"/>
  <c r="BR24" i="5"/>
  <c r="AH24" i="7" s="1"/>
  <c r="BR25" i="5"/>
  <c r="AH25" i="7" s="1"/>
  <c r="BR26" i="5"/>
  <c r="AH26" i="7" s="1"/>
  <c r="BR27" i="5"/>
  <c r="AH27" i="7" s="1"/>
  <c r="BR28" i="5"/>
  <c r="AH28" i="7" s="1"/>
  <c r="BR29" i="5"/>
  <c r="AH29" i="7" s="1"/>
  <c r="BR30" i="5"/>
  <c r="AH30" i="7" s="1"/>
  <c r="BR31" i="5"/>
  <c r="AH31" i="7" s="1"/>
  <c r="BR32" i="5"/>
  <c r="AH32" i="7" s="1"/>
  <c r="BR33" i="5"/>
  <c r="AH33" i="7" s="1"/>
  <c r="BR34" i="5"/>
  <c r="AH34" i="7" s="1"/>
  <c r="BR35" i="5"/>
  <c r="AH35" i="7" s="1"/>
  <c r="BR36" i="5"/>
  <c r="AH36" i="7" s="1"/>
  <c r="BR37" i="5"/>
  <c r="AH37" i="7" s="1"/>
  <c r="BR38" i="5"/>
  <c r="AH38" i="7" s="1"/>
  <c r="BR39" i="5"/>
  <c r="AH39" i="7" s="1"/>
  <c r="BR40" i="5"/>
  <c r="AH40" i="7" s="1"/>
  <c r="BR41" i="5"/>
  <c r="AH41" i="7" s="1"/>
  <c r="BR42" i="5"/>
  <c r="AH42" i="7" s="1"/>
  <c r="BR43" i="5"/>
  <c r="AH43" i="7" s="1"/>
  <c r="BR44" i="5"/>
  <c r="AH44" i="7" s="1"/>
  <c r="BR45" i="5"/>
  <c r="AH45" i="7" s="1"/>
  <c r="BR46" i="5"/>
  <c r="AH46" i="7" s="1"/>
  <c r="BR47" i="5"/>
  <c r="AH47" i="7" s="1"/>
  <c r="BR48" i="5"/>
  <c r="AH48" i="7" s="1"/>
  <c r="BR49" i="5"/>
  <c r="AH49" i="7" s="1"/>
  <c r="BR50" i="5"/>
  <c r="AH50" i="7" s="1"/>
  <c r="BR51" i="5"/>
  <c r="AH51" i="7" s="1"/>
  <c r="BR52" i="5"/>
  <c r="AH52" i="7" s="1"/>
  <c r="BR53" i="5"/>
  <c r="AH53" i="7" s="1"/>
  <c r="BR54" i="5"/>
  <c r="AH54" i="7" s="1"/>
  <c r="BR55" i="5"/>
  <c r="AH55" i="7" s="1"/>
  <c r="BR56" i="5"/>
  <c r="AH56" i="7" s="1"/>
  <c r="BR57" i="5"/>
  <c r="AH57" i="7" s="1"/>
  <c r="BR58" i="5"/>
  <c r="AH58" i="7" s="1"/>
  <c r="BR59" i="5"/>
  <c r="AH59" i="7" s="1"/>
  <c r="BR60" i="5"/>
  <c r="AH60" i="7" s="1"/>
  <c r="BR61" i="5"/>
  <c r="AH61" i="7" s="1"/>
  <c r="BR62" i="5"/>
  <c r="AH62" i="7" s="1"/>
  <c r="BR63" i="5"/>
  <c r="AH63" i="7" s="1"/>
  <c r="BR64" i="5"/>
  <c r="AH64" i="7" s="1"/>
  <c r="BR65" i="5"/>
  <c r="AH65" i="7" s="1"/>
  <c r="BR66" i="5"/>
  <c r="AH66" i="7" s="1"/>
  <c r="BR67" i="5"/>
  <c r="AH67" i="7" s="1"/>
  <c r="BR68" i="5"/>
  <c r="AH68" i="7" s="1"/>
  <c r="BR69" i="5"/>
  <c r="AH69" i="7" s="1"/>
  <c r="BR70" i="5"/>
  <c r="AH70" i="7" s="1"/>
  <c r="BR71" i="5"/>
  <c r="AH71" i="7" s="1"/>
  <c r="BR72" i="5"/>
  <c r="AH72" i="7" s="1"/>
  <c r="BR73" i="5"/>
  <c r="AH73" i="7" s="1"/>
  <c r="BR74" i="5"/>
  <c r="AH74" i="7" s="1"/>
  <c r="BR75" i="5"/>
  <c r="AH75" i="7" s="1"/>
  <c r="BR76" i="5"/>
  <c r="AH76" i="7" s="1"/>
  <c r="BR77" i="5"/>
  <c r="AH77" i="7" s="1"/>
  <c r="BR78" i="5"/>
  <c r="AH78" i="7" s="1"/>
  <c r="BR79" i="5"/>
  <c r="AH79" i="7" s="1"/>
  <c r="BR80" i="5"/>
  <c r="AH80" i="7" s="1"/>
  <c r="BR81" i="5"/>
  <c r="AH81" i="7" s="1"/>
  <c r="BR82" i="5"/>
  <c r="AH82" i="7" s="1"/>
  <c r="BR83" i="5"/>
  <c r="AH83" i="7" s="1"/>
  <c r="BR84" i="5"/>
  <c r="AH84" i="7" s="1"/>
  <c r="BR85" i="5"/>
  <c r="AH85" i="7" s="1"/>
  <c r="BR86" i="5"/>
  <c r="AH86" i="7" s="1"/>
  <c r="BR87" i="5"/>
  <c r="AH87" i="7" s="1"/>
  <c r="BR88" i="5"/>
  <c r="AH88" i="7" s="1"/>
  <c r="BR89" i="5"/>
  <c r="AH89" i="7" s="1"/>
  <c r="BR90" i="5"/>
  <c r="AH90" i="7" s="1"/>
  <c r="BR91" i="5"/>
  <c r="AH91" i="7" s="1"/>
  <c r="BR92" i="5"/>
  <c r="AH92" i="7" s="1"/>
  <c r="BR93" i="5"/>
  <c r="AH93" i="7" s="1"/>
  <c r="BR94" i="5"/>
  <c r="AH94" i="7" s="1"/>
  <c r="BR95" i="5"/>
  <c r="AH95" i="7" s="1"/>
  <c r="BR96" i="5"/>
  <c r="AH96" i="7" s="1"/>
  <c r="BR97" i="5"/>
  <c r="AH97" i="7" s="1"/>
  <c r="BR98" i="5"/>
  <c r="AH98" i="7" s="1"/>
  <c r="BR99" i="5"/>
  <c r="AH99" i="7" s="1"/>
  <c r="BR100" i="5"/>
  <c r="AH100" i="7" s="1"/>
  <c r="BR101" i="5"/>
  <c r="AH101" i="7" s="1"/>
  <c r="BR102" i="5"/>
  <c r="AH102" i="7" s="1"/>
  <c r="BR103" i="5"/>
  <c r="AH103" i="7" s="1"/>
  <c r="BR104" i="5"/>
  <c r="AH104" i="7" s="1"/>
  <c r="BR105" i="5"/>
  <c r="AH105" i="7" s="1"/>
  <c r="BR106" i="5"/>
  <c r="AH106" i="7" s="1"/>
  <c r="BR107" i="5"/>
  <c r="AH107" i="7" s="1"/>
  <c r="BR108" i="5"/>
  <c r="AH108" i="7" s="1"/>
  <c r="BR109" i="5"/>
  <c r="AH109" i="7" s="1"/>
  <c r="BR110" i="5"/>
  <c r="AH110" i="7" s="1"/>
  <c r="BR111" i="5"/>
  <c r="AH111" i="7" s="1"/>
  <c r="BR112" i="5"/>
  <c r="AH112" i="7" s="1"/>
  <c r="BR113" i="5"/>
  <c r="AH113" i="7" s="1"/>
  <c r="BR114" i="5"/>
  <c r="AH114" i="7" s="1"/>
  <c r="BR115" i="5"/>
  <c r="AH115" i="7" s="1"/>
  <c r="BR116" i="5"/>
  <c r="AH116" i="7" s="1"/>
  <c r="BR117" i="5"/>
  <c r="AH117" i="7" s="1"/>
  <c r="BR118" i="5"/>
  <c r="AH118" i="7" s="1"/>
  <c r="BR119" i="5"/>
  <c r="AH119" i="7" s="1"/>
  <c r="BR120" i="5"/>
  <c r="AH120" i="7" s="1"/>
  <c r="BR121" i="5"/>
  <c r="AH121" i="7" s="1"/>
  <c r="BR122" i="5"/>
  <c r="AH122" i="7" s="1"/>
  <c r="BR123" i="5"/>
  <c r="AH123" i="7" s="1"/>
  <c r="BR124" i="5"/>
  <c r="AH124" i="7" s="1"/>
  <c r="BR125" i="5"/>
  <c r="AH125" i="7" s="1"/>
  <c r="BR126" i="5"/>
  <c r="AH126" i="7" s="1"/>
  <c r="BR127" i="5"/>
  <c r="AH127" i="7" s="1"/>
  <c r="BR128" i="5"/>
  <c r="AH128" i="7" s="1"/>
  <c r="BR129" i="5"/>
  <c r="AH129" i="7" s="1"/>
  <c r="BR130" i="5"/>
  <c r="AH130" i="7" s="1"/>
  <c r="BR131" i="5"/>
  <c r="AH131" i="7" s="1"/>
  <c r="BR132" i="5"/>
  <c r="AH132" i="7" s="1"/>
  <c r="BR133" i="5"/>
  <c r="AH133" i="7" s="1"/>
  <c r="BR134" i="5"/>
  <c r="AH134" i="7" s="1"/>
  <c r="BR135" i="5"/>
  <c r="AH135" i="7" s="1"/>
  <c r="BR136" i="5"/>
  <c r="AH136" i="7" s="1"/>
  <c r="BR137" i="5"/>
  <c r="AH137" i="7" s="1"/>
  <c r="BR138" i="5"/>
  <c r="AH138" i="7" s="1"/>
  <c r="BR139" i="5"/>
  <c r="AH139" i="7" s="1"/>
  <c r="BR140" i="5"/>
  <c r="AH140" i="7" s="1"/>
  <c r="BR141" i="5"/>
  <c r="AH141" i="7" s="1"/>
  <c r="BR142" i="5"/>
  <c r="AH142" i="7" s="1"/>
  <c r="BR143" i="5"/>
  <c r="AH143" i="7" s="1"/>
  <c r="BR144" i="5"/>
  <c r="AH144" i="7" s="1"/>
  <c r="BR145" i="5"/>
  <c r="AH145" i="7" s="1"/>
  <c r="BR146" i="5"/>
  <c r="AH146" i="7" s="1"/>
  <c r="BR147" i="5"/>
  <c r="AH147" i="7" s="1"/>
  <c r="BR148" i="5"/>
  <c r="AH148" i="7" s="1"/>
  <c r="BR149" i="5"/>
  <c r="AH149" i="7" s="1"/>
  <c r="BR150" i="5"/>
  <c r="AH150" i="7" s="1"/>
  <c r="BR151" i="5"/>
  <c r="AH151" i="7" s="1"/>
  <c r="BR152" i="5"/>
  <c r="AH152" i="7" s="1"/>
  <c r="BR153" i="5"/>
  <c r="AH153" i="7" s="1"/>
  <c r="BR154" i="5"/>
  <c r="AH154" i="7" s="1"/>
  <c r="BR155" i="5"/>
  <c r="AH155" i="7" s="1"/>
  <c r="BR156" i="5"/>
  <c r="AH156" i="7" s="1"/>
  <c r="BR157" i="5"/>
  <c r="AH157" i="7" s="1"/>
  <c r="BR158" i="5"/>
  <c r="AH158" i="7" s="1"/>
  <c r="BR159" i="5"/>
  <c r="AH159" i="7" s="1"/>
  <c r="BR160" i="5"/>
  <c r="AH160" i="7" s="1"/>
  <c r="BR161" i="5"/>
  <c r="AH161" i="7" s="1"/>
  <c r="BR162" i="5"/>
  <c r="AH162" i="7" s="1"/>
  <c r="BR163" i="5"/>
  <c r="AH163" i="7" s="1"/>
  <c r="BR164" i="5"/>
  <c r="AH164" i="7" s="1"/>
  <c r="BR165" i="5"/>
  <c r="AH165" i="7" s="1"/>
  <c r="BR166" i="5"/>
  <c r="AH166" i="7" s="1"/>
  <c r="BR167" i="5"/>
  <c r="AH167" i="7" s="1"/>
  <c r="BR168" i="5"/>
  <c r="AH168" i="7" s="1"/>
  <c r="BR169" i="5"/>
  <c r="AH169" i="7" s="1"/>
  <c r="BR170" i="5"/>
  <c r="AH170" i="7" s="1"/>
  <c r="BR171" i="5"/>
  <c r="AH171" i="7" s="1"/>
  <c r="BR172" i="5"/>
  <c r="AH172" i="7" s="1"/>
  <c r="BR173" i="5"/>
  <c r="AH173" i="7" s="1"/>
  <c r="BR174" i="5"/>
  <c r="AH174" i="7" s="1"/>
  <c r="BR175" i="5"/>
  <c r="AH175" i="7" s="1"/>
  <c r="BR176" i="5"/>
  <c r="AH176" i="7" s="1"/>
  <c r="BR177" i="5"/>
  <c r="AH177" i="7" s="1"/>
  <c r="BR178" i="5"/>
  <c r="AH178" i="7" s="1"/>
  <c r="BR179" i="5"/>
  <c r="AH179" i="7" s="1"/>
  <c r="BR180" i="5"/>
  <c r="AH180" i="7" s="1"/>
  <c r="BR181" i="5"/>
  <c r="AH181" i="7" s="1"/>
  <c r="BR182" i="5"/>
  <c r="AH182" i="7" s="1"/>
  <c r="BR183" i="5"/>
  <c r="AH183" i="7" s="1"/>
  <c r="BR184" i="5"/>
  <c r="AH184" i="7" s="1"/>
  <c r="BR185" i="5"/>
  <c r="AH185" i="7" s="1"/>
  <c r="BR186" i="5"/>
  <c r="AH186" i="7" s="1"/>
  <c r="BR187" i="5"/>
  <c r="AH187" i="7" s="1"/>
  <c r="BR188" i="5"/>
  <c r="AH188" i="7" s="1"/>
  <c r="BR189" i="5"/>
  <c r="AH189" i="7" s="1"/>
  <c r="BR190" i="5"/>
  <c r="AH190" i="7" s="1"/>
  <c r="BR191" i="5"/>
  <c r="AH191" i="7" s="1"/>
  <c r="BR192" i="5"/>
  <c r="AH192" i="7" s="1"/>
  <c r="BR193" i="5"/>
  <c r="AH193" i="7" s="1"/>
  <c r="BR194" i="5"/>
  <c r="AH194" i="7" s="1"/>
  <c r="BR195" i="5"/>
  <c r="AH195" i="7" s="1"/>
  <c r="BR196" i="5"/>
  <c r="AH196" i="7" s="1"/>
  <c r="BR197" i="5"/>
  <c r="AH197" i="7" s="1"/>
  <c r="BR198" i="5"/>
  <c r="AH198" i="7" s="1"/>
  <c r="BR199" i="5"/>
  <c r="AH199" i="7" s="1"/>
  <c r="BR200" i="5"/>
  <c r="AH200" i="7" s="1"/>
  <c r="BR201" i="5"/>
  <c r="AH201" i="7" s="1"/>
  <c r="BR202" i="5"/>
  <c r="AH202" i="7" s="1"/>
  <c r="BR203" i="5"/>
  <c r="AH203" i="7" s="1"/>
  <c r="BR204" i="5"/>
  <c r="AH204" i="7" s="1"/>
  <c r="BR205" i="5"/>
  <c r="AH205" i="7" s="1"/>
  <c r="BR206" i="5"/>
  <c r="AH206" i="7" s="1"/>
  <c r="BR207" i="5"/>
  <c r="AH207" i="7" s="1"/>
  <c r="BR208" i="5"/>
  <c r="AH208" i="7" s="1"/>
  <c r="BR209" i="5"/>
  <c r="AH209" i="7" s="1"/>
  <c r="BR210" i="5"/>
  <c r="AH210" i="7" s="1"/>
  <c r="BR211" i="5"/>
  <c r="AH211" i="7" s="1"/>
  <c r="BR212" i="5"/>
  <c r="AH212" i="7" s="1"/>
  <c r="BR213" i="5"/>
  <c r="AH213" i="7" s="1"/>
  <c r="BR214" i="5"/>
  <c r="AH214" i="7" s="1"/>
  <c r="BR215" i="5"/>
  <c r="AH215" i="7" s="1"/>
  <c r="BR216" i="5"/>
  <c r="AH216" i="7" s="1"/>
  <c r="BR217" i="5"/>
  <c r="AH217" i="7" s="1"/>
  <c r="BR218" i="5"/>
  <c r="AH218" i="7" s="1"/>
  <c r="BR219" i="5"/>
  <c r="AH219" i="7" s="1"/>
  <c r="BR220" i="5"/>
  <c r="AH220" i="7" s="1"/>
  <c r="BR221" i="5"/>
  <c r="AH221" i="7" s="1"/>
  <c r="BR222" i="5"/>
  <c r="AH222" i="7" s="1"/>
  <c r="BR223" i="5"/>
  <c r="AH223" i="7" s="1"/>
  <c r="BR224" i="5"/>
  <c r="AH224" i="7" s="1"/>
  <c r="BR225" i="5"/>
  <c r="AH225" i="7" s="1"/>
  <c r="BR226" i="5"/>
  <c r="AH226" i="7" s="1"/>
  <c r="BR227" i="5"/>
  <c r="AH227" i="7" s="1"/>
  <c r="BR228" i="5"/>
  <c r="AH228" i="7" s="1"/>
  <c r="BR229" i="5"/>
  <c r="AH229" i="7" s="1"/>
  <c r="BR230" i="5"/>
  <c r="AH230" i="7" s="1"/>
  <c r="BR231" i="5"/>
  <c r="AH231" i="7" s="1"/>
  <c r="BR232" i="5"/>
  <c r="AH232" i="7" s="1"/>
  <c r="BR233" i="5"/>
  <c r="AH233" i="7" s="1"/>
  <c r="BR234" i="5"/>
  <c r="AH234" i="7" s="1"/>
  <c r="BR235" i="5"/>
  <c r="AH235" i="7" s="1"/>
  <c r="BR236" i="5"/>
  <c r="AH236" i="7" s="1"/>
  <c r="BR237" i="5"/>
  <c r="AH237" i="7" s="1"/>
  <c r="BR238" i="5"/>
  <c r="AH238" i="7" s="1"/>
  <c r="BR239" i="5"/>
  <c r="AH239" i="7" s="1"/>
  <c r="BR240" i="5"/>
  <c r="AH240" i="7" s="1"/>
  <c r="BR241" i="5"/>
  <c r="AH241" i="7" s="1"/>
  <c r="BR242" i="5"/>
  <c r="AH242" i="7" s="1"/>
  <c r="BR243" i="5"/>
  <c r="AH243" i="7" s="1"/>
  <c r="BR244" i="5"/>
  <c r="AH244" i="7" s="1"/>
  <c r="BR245" i="5"/>
  <c r="AH245" i="7" s="1"/>
  <c r="BR246" i="5"/>
  <c r="AH246" i="7" s="1"/>
  <c r="BR247" i="5"/>
  <c r="AH247" i="7" s="1"/>
  <c r="BR248" i="5"/>
  <c r="AH248" i="7" s="1"/>
  <c r="BR249" i="5"/>
  <c r="AH249" i="7" s="1"/>
  <c r="BR250" i="5"/>
  <c r="AH250" i="7" s="1"/>
  <c r="BR251" i="5"/>
  <c r="AH251" i="7" s="1"/>
  <c r="BR252" i="5"/>
  <c r="AH252" i="7" s="1"/>
  <c r="BR253" i="5"/>
  <c r="AH253" i="7" s="1"/>
  <c r="BR254" i="5"/>
  <c r="AH254" i="7" s="1"/>
  <c r="BR255" i="5"/>
  <c r="AH255" i="7" s="1"/>
  <c r="BR256" i="5"/>
  <c r="AH256" i="7" s="1"/>
  <c r="BR257" i="5"/>
  <c r="AH257" i="7" s="1"/>
  <c r="BR258" i="5"/>
  <c r="AH258" i="7" s="1"/>
  <c r="BR259" i="5"/>
  <c r="AH259" i="7" s="1"/>
  <c r="BR260" i="5"/>
  <c r="AH260" i="7" s="1"/>
  <c r="BR261" i="5"/>
  <c r="AH261" i="7" s="1"/>
  <c r="BR262" i="5"/>
  <c r="AH262" i="7" s="1"/>
  <c r="BR263" i="5"/>
  <c r="AH263" i="7" s="1"/>
  <c r="BR264" i="5"/>
  <c r="AH264" i="7" s="1"/>
  <c r="BR265" i="5"/>
  <c r="AH265" i="7" s="1"/>
  <c r="BR266" i="5"/>
  <c r="AH266" i="7" s="1"/>
  <c r="BR267" i="5"/>
  <c r="AH267" i="7" s="1"/>
  <c r="BR268" i="5"/>
  <c r="AH268" i="7" s="1"/>
  <c r="BR269" i="5"/>
  <c r="AH269" i="7" s="1"/>
  <c r="BR270" i="5"/>
  <c r="AH270" i="7" s="1"/>
  <c r="BR271" i="5"/>
  <c r="AH271" i="7" s="1"/>
  <c r="BR272" i="5"/>
  <c r="AH272" i="7" s="1"/>
  <c r="BR273" i="5"/>
  <c r="AH273" i="7" s="1"/>
  <c r="BR274" i="5"/>
  <c r="AH274" i="7" s="1"/>
  <c r="BR275" i="5"/>
  <c r="AH275" i="7" s="1"/>
  <c r="BR276" i="5"/>
  <c r="AH276" i="7" s="1"/>
  <c r="BR277" i="5"/>
  <c r="AH277" i="7" s="1"/>
  <c r="BR278" i="5"/>
  <c r="AH278" i="7" s="1"/>
  <c r="BR279" i="5"/>
  <c r="AH279" i="7" s="1"/>
  <c r="BR280" i="5"/>
  <c r="AH280" i="7" s="1"/>
  <c r="BR281" i="5"/>
  <c r="AH281" i="7" s="1"/>
  <c r="BR282" i="5"/>
  <c r="AH282" i="7" s="1"/>
  <c r="BR283" i="5"/>
  <c r="AH283" i="7" s="1"/>
  <c r="BR284" i="5"/>
  <c r="AH284" i="7" s="1"/>
  <c r="BR285" i="5"/>
  <c r="AH285" i="7" s="1"/>
  <c r="BR286" i="5"/>
  <c r="AH286" i="7" s="1"/>
  <c r="BR287" i="5"/>
  <c r="AH287" i="7" s="1"/>
  <c r="BR288" i="5"/>
  <c r="AH288" i="7" s="1"/>
  <c r="BR289" i="5"/>
  <c r="AH289" i="7" s="1"/>
  <c r="BR290" i="5"/>
  <c r="AH290" i="7" s="1"/>
  <c r="BR291" i="5"/>
  <c r="AH291" i="7" s="1"/>
  <c r="BR292" i="5"/>
  <c r="AH292" i="7" s="1"/>
  <c r="BR293" i="5"/>
  <c r="AH293" i="7" s="1"/>
  <c r="BR294" i="5"/>
  <c r="AH294" i="7" s="1"/>
  <c r="BR295" i="5"/>
  <c r="AH295" i="7" s="1"/>
  <c r="BR296" i="5"/>
  <c r="AH296" i="7" s="1"/>
  <c r="BR297" i="5"/>
  <c r="AH297" i="7" s="1"/>
  <c r="BR298" i="5"/>
  <c r="AH298" i="7" s="1"/>
  <c r="BR299" i="5"/>
  <c r="AH299" i="7" s="1"/>
  <c r="BR300" i="5"/>
  <c r="AH300" i="7" s="1"/>
  <c r="BR301" i="5"/>
  <c r="AH301" i="7" s="1"/>
  <c r="BR302" i="5"/>
  <c r="AH302" i="7" s="1"/>
  <c r="BR303" i="5"/>
  <c r="AH303" i="7" s="1"/>
  <c r="BR304" i="5"/>
  <c r="AH304" i="7" s="1"/>
  <c r="BR305" i="5"/>
  <c r="AH305" i="7" s="1"/>
  <c r="BR306" i="5"/>
  <c r="AH306" i="7" s="1"/>
  <c r="BR307" i="5"/>
  <c r="AH307" i="7" s="1"/>
  <c r="BR308" i="5"/>
  <c r="AH308" i="7" s="1"/>
  <c r="BR309" i="5"/>
  <c r="AH309" i="7" s="1"/>
  <c r="BR310" i="5"/>
  <c r="AH310" i="7" s="1"/>
  <c r="BR311" i="5"/>
  <c r="AH311" i="7" s="1"/>
  <c r="BR312" i="5"/>
  <c r="AH312" i="7" s="1"/>
  <c r="BR313" i="5"/>
  <c r="AH313" i="7" s="1"/>
  <c r="BR314" i="5"/>
  <c r="AH314" i="7" s="1"/>
  <c r="BR315" i="5"/>
  <c r="AH315" i="7" s="1"/>
  <c r="BR316" i="5"/>
  <c r="AH316" i="7" s="1"/>
  <c r="BR317" i="5"/>
  <c r="AH317" i="7" s="1"/>
  <c r="BR318" i="5"/>
  <c r="AH318" i="7" s="1"/>
  <c r="BR319" i="5"/>
  <c r="AH319" i="7" s="1"/>
  <c r="BR320" i="5"/>
  <c r="AH320" i="7" s="1"/>
  <c r="BR321" i="5"/>
  <c r="AH321" i="7" s="1"/>
  <c r="BR322" i="5"/>
  <c r="AH322" i="7" s="1"/>
  <c r="BR323" i="5"/>
  <c r="AH323" i="7" s="1"/>
  <c r="BR324" i="5"/>
  <c r="AH324" i="7" s="1"/>
  <c r="BR325" i="5"/>
  <c r="AH325" i="7" s="1"/>
  <c r="BR326" i="5"/>
  <c r="AH326" i="7" s="1"/>
  <c r="BR327" i="5"/>
  <c r="AH327" i="7" s="1"/>
  <c r="BR328" i="5"/>
  <c r="AH328" i="7" s="1"/>
  <c r="BR329" i="5"/>
  <c r="AH329" i="7" s="1"/>
  <c r="BR330" i="5"/>
  <c r="AH330" i="7" s="1"/>
  <c r="BR331" i="5"/>
  <c r="AH331" i="7" s="1"/>
  <c r="BR332" i="5"/>
  <c r="AH332" i="7" s="1"/>
  <c r="BR333" i="5"/>
  <c r="AH333" i="7" s="1"/>
  <c r="BR334" i="5"/>
  <c r="AH334" i="7" s="1"/>
  <c r="BR335" i="5"/>
  <c r="AH335" i="7" s="1"/>
  <c r="BR336" i="5"/>
  <c r="AH336" i="7" s="1"/>
  <c r="BR337" i="5"/>
  <c r="AH337" i="7" s="1"/>
  <c r="BR338" i="5"/>
  <c r="AH338" i="7" s="1"/>
  <c r="BR339" i="5"/>
  <c r="AH339" i="7" s="1"/>
  <c r="BR340" i="5"/>
  <c r="AH340" i="7" s="1"/>
  <c r="BR341" i="5"/>
  <c r="AH341" i="7" s="1"/>
  <c r="BR342" i="5"/>
  <c r="AH342" i="7" s="1"/>
  <c r="BR343" i="5"/>
  <c r="AH343" i="7" s="1"/>
  <c r="BR5" i="5"/>
  <c r="AH5" i="7" s="1"/>
  <c r="BP6" i="5"/>
  <c r="AG6" i="7" s="1"/>
  <c r="BP7" i="5"/>
  <c r="AG7" i="7" s="1"/>
  <c r="BP8" i="5"/>
  <c r="AG8" i="7" s="1"/>
  <c r="BP9" i="5"/>
  <c r="AG9" i="7" s="1"/>
  <c r="BP10" i="5"/>
  <c r="AG10" i="7" s="1"/>
  <c r="BP11" i="5"/>
  <c r="AG11" i="7" s="1"/>
  <c r="BP12" i="5"/>
  <c r="AG12" i="7" s="1"/>
  <c r="BP13" i="5"/>
  <c r="AG13" i="7" s="1"/>
  <c r="BP14" i="5"/>
  <c r="AG14" i="7" s="1"/>
  <c r="BP15" i="5"/>
  <c r="AG15" i="7" s="1"/>
  <c r="BP16" i="5"/>
  <c r="AG16" i="7" s="1"/>
  <c r="BP17" i="5"/>
  <c r="AG17" i="7" s="1"/>
  <c r="BP18" i="5"/>
  <c r="AG18" i="7" s="1"/>
  <c r="BP19" i="5"/>
  <c r="AG19" i="7" s="1"/>
  <c r="BP20" i="5"/>
  <c r="AG20" i="7" s="1"/>
  <c r="BP21" i="5"/>
  <c r="AG21" i="7" s="1"/>
  <c r="BP22" i="5"/>
  <c r="AG22" i="7" s="1"/>
  <c r="BP23" i="5"/>
  <c r="AG23" i="7" s="1"/>
  <c r="BP24" i="5"/>
  <c r="AG24" i="7" s="1"/>
  <c r="BP25" i="5"/>
  <c r="AG25" i="7" s="1"/>
  <c r="BP26" i="5"/>
  <c r="AG26" i="7" s="1"/>
  <c r="BP27" i="5"/>
  <c r="AG27" i="7" s="1"/>
  <c r="BP28" i="5"/>
  <c r="AG28" i="7" s="1"/>
  <c r="BP29" i="5"/>
  <c r="AG29" i="7" s="1"/>
  <c r="BP30" i="5"/>
  <c r="AG30" i="7" s="1"/>
  <c r="BP31" i="5"/>
  <c r="AG31" i="7" s="1"/>
  <c r="BP32" i="5"/>
  <c r="AG32" i="7" s="1"/>
  <c r="BP33" i="5"/>
  <c r="AG33" i="7" s="1"/>
  <c r="BP34" i="5"/>
  <c r="AG34" i="7" s="1"/>
  <c r="BP35" i="5"/>
  <c r="AG35" i="7" s="1"/>
  <c r="BP36" i="5"/>
  <c r="AG36" i="7" s="1"/>
  <c r="BP37" i="5"/>
  <c r="AG37" i="7" s="1"/>
  <c r="BP38" i="5"/>
  <c r="AG38" i="7" s="1"/>
  <c r="BP39" i="5"/>
  <c r="AG39" i="7" s="1"/>
  <c r="BP40" i="5"/>
  <c r="AG40" i="7" s="1"/>
  <c r="BP41" i="5"/>
  <c r="AG41" i="7" s="1"/>
  <c r="BP42" i="5"/>
  <c r="AG42" i="7" s="1"/>
  <c r="BP43" i="5"/>
  <c r="AG43" i="7" s="1"/>
  <c r="BP44" i="5"/>
  <c r="AG44" i="7" s="1"/>
  <c r="BP45" i="5"/>
  <c r="AG45" i="7" s="1"/>
  <c r="BP46" i="5"/>
  <c r="AG46" i="7" s="1"/>
  <c r="BP47" i="5"/>
  <c r="AG47" i="7" s="1"/>
  <c r="BP48" i="5"/>
  <c r="AG48" i="7" s="1"/>
  <c r="BP49" i="5"/>
  <c r="AG49" i="7" s="1"/>
  <c r="BP50" i="5"/>
  <c r="AG50" i="7" s="1"/>
  <c r="BP51" i="5"/>
  <c r="AG51" i="7" s="1"/>
  <c r="BP52" i="5"/>
  <c r="AG52" i="7" s="1"/>
  <c r="BP53" i="5"/>
  <c r="AG53" i="7" s="1"/>
  <c r="BP54" i="5"/>
  <c r="AG54" i="7" s="1"/>
  <c r="BP55" i="5"/>
  <c r="AG55" i="7" s="1"/>
  <c r="BP56" i="5"/>
  <c r="AG56" i="7" s="1"/>
  <c r="BP57" i="5"/>
  <c r="AG57" i="7" s="1"/>
  <c r="BP58" i="5"/>
  <c r="AG58" i="7" s="1"/>
  <c r="BP59" i="5"/>
  <c r="AG59" i="7" s="1"/>
  <c r="BP60" i="5"/>
  <c r="AG60" i="7" s="1"/>
  <c r="BP61" i="5"/>
  <c r="AG61" i="7" s="1"/>
  <c r="BP62" i="5"/>
  <c r="AG62" i="7" s="1"/>
  <c r="BP63" i="5"/>
  <c r="AG63" i="7" s="1"/>
  <c r="BP64" i="5"/>
  <c r="AG64" i="7" s="1"/>
  <c r="BP65" i="5"/>
  <c r="AG65" i="7" s="1"/>
  <c r="BP66" i="5"/>
  <c r="AG66" i="7" s="1"/>
  <c r="BP67" i="5"/>
  <c r="AG67" i="7" s="1"/>
  <c r="BP68" i="5"/>
  <c r="AG68" i="7" s="1"/>
  <c r="BP69" i="5"/>
  <c r="AG69" i="7" s="1"/>
  <c r="BP70" i="5"/>
  <c r="AG70" i="7" s="1"/>
  <c r="BP71" i="5"/>
  <c r="AG71" i="7" s="1"/>
  <c r="BP72" i="5"/>
  <c r="AG72" i="7" s="1"/>
  <c r="BP73" i="5"/>
  <c r="AG73" i="7" s="1"/>
  <c r="BP74" i="5"/>
  <c r="AG74" i="7" s="1"/>
  <c r="BP75" i="5"/>
  <c r="AG75" i="7" s="1"/>
  <c r="BP76" i="5"/>
  <c r="AG76" i="7" s="1"/>
  <c r="BP77" i="5"/>
  <c r="AG77" i="7" s="1"/>
  <c r="BP78" i="5"/>
  <c r="AG78" i="7" s="1"/>
  <c r="BP79" i="5"/>
  <c r="AG79" i="7" s="1"/>
  <c r="BP80" i="5"/>
  <c r="AG80" i="7" s="1"/>
  <c r="BP81" i="5"/>
  <c r="AG81" i="7" s="1"/>
  <c r="BP82" i="5"/>
  <c r="AG82" i="7" s="1"/>
  <c r="BP83" i="5"/>
  <c r="AG83" i="7" s="1"/>
  <c r="BP84" i="5"/>
  <c r="AG84" i="7" s="1"/>
  <c r="BP85" i="5"/>
  <c r="AG85" i="7" s="1"/>
  <c r="BP86" i="5"/>
  <c r="AG86" i="7" s="1"/>
  <c r="BP87" i="5"/>
  <c r="AG87" i="7" s="1"/>
  <c r="BP88" i="5"/>
  <c r="AG88" i="7" s="1"/>
  <c r="BP89" i="5"/>
  <c r="AG89" i="7" s="1"/>
  <c r="BP90" i="5"/>
  <c r="AG90" i="7" s="1"/>
  <c r="BP91" i="5"/>
  <c r="AG91" i="7" s="1"/>
  <c r="BP92" i="5"/>
  <c r="AG92" i="7" s="1"/>
  <c r="BP93" i="5"/>
  <c r="AG93" i="7" s="1"/>
  <c r="BP94" i="5"/>
  <c r="AG94" i="7" s="1"/>
  <c r="BP95" i="5"/>
  <c r="AG95" i="7" s="1"/>
  <c r="BP96" i="5"/>
  <c r="AG96" i="7" s="1"/>
  <c r="BP97" i="5"/>
  <c r="AG97" i="7" s="1"/>
  <c r="BP98" i="5"/>
  <c r="AG98" i="7" s="1"/>
  <c r="BP99" i="5"/>
  <c r="AG99" i="7" s="1"/>
  <c r="BP100" i="5"/>
  <c r="AG100" i="7" s="1"/>
  <c r="BP101" i="5"/>
  <c r="AG101" i="7" s="1"/>
  <c r="BP102" i="5"/>
  <c r="AG102" i="7" s="1"/>
  <c r="BP103" i="5"/>
  <c r="AG103" i="7" s="1"/>
  <c r="BP104" i="5"/>
  <c r="AG104" i="7" s="1"/>
  <c r="BP105" i="5"/>
  <c r="AG105" i="7" s="1"/>
  <c r="BP106" i="5"/>
  <c r="AG106" i="7" s="1"/>
  <c r="BP107" i="5"/>
  <c r="AG107" i="7" s="1"/>
  <c r="BP108" i="5"/>
  <c r="AG108" i="7" s="1"/>
  <c r="BP109" i="5"/>
  <c r="AG109" i="7" s="1"/>
  <c r="BP110" i="5"/>
  <c r="AG110" i="7" s="1"/>
  <c r="BP111" i="5"/>
  <c r="AG111" i="7" s="1"/>
  <c r="BP112" i="5"/>
  <c r="AG112" i="7" s="1"/>
  <c r="BP113" i="5"/>
  <c r="AG113" i="7" s="1"/>
  <c r="BP114" i="5"/>
  <c r="AG114" i="7" s="1"/>
  <c r="BP115" i="5"/>
  <c r="AG115" i="7" s="1"/>
  <c r="BP116" i="5"/>
  <c r="AG116" i="7" s="1"/>
  <c r="BP117" i="5"/>
  <c r="AG117" i="7" s="1"/>
  <c r="BP118" i="5"/>
  <c r="AG118" i="7" s="1"/>
  <c r="BP119" i="5"/>
  <c r="AG119" i="7" s="1"/>
  <c r="BP120" i="5"/>
  <c r="AG120" i="7" s="1"/>
  <c r="BP121" i="5"/>
  <c r="AG121" i="7" s="1"/>
  <c r="BP122" i="5"/>
  <c r="AG122" i="7" s="1"/>
  <c r="BP123" i="5"/>
  <c r="AG123" i="7" s="1"/>
  <c r="BP124" i="5"/>
  <c r="AG124" i="7" s="1"/>
  <c r="BP125" i="5"/>
  <c r="AG125" i="7" s="1"/>
  <c r="BP126" i="5"/>
  <c r="AG126" i="7" s="1"/>
  <c r="BP127" i="5"/>
  <c r="AG127" i="7" s="1"/>
  <c r="BP128" i="5"/>
  <c r="AG128" i="7" s="1"/>
  <c r="BP129" i="5"/>
  <c r="AG129" i="7" s="1"/>
  <c r="BP130" i="5"/>
  <c r="AG130" i="7" s="1"/>
  <c r="BP131" i="5"/>
  <c r="AG131" i="7" s="1"/>
  <c r="BP132" i="5"/>
  <c r="AG132" i="7" s="1"/>
  <c r="BP133" i="5"/>
  <c r="AG133" i="7" s="1"/>
  <c r="BP134" i="5"/>
  <c r="AG134" i="7" s="1"/>
  <c r="BP135" i="5"/>
  <c r="AG135" i="7" s="1"/>
  <c r="BP136" i="5"/>
  <c r="AG136" i="7" s="1"/>
  <c r="BP137" i="5"/>
  <c r="AG137" i="7" s="1"/>
  <c r="BP138" i="5"/>
  <c r="AG138" i="7" s="1"/>
  <c r="BP139" i="5"/>
  <c r="AG139" i="7" s="1"/>
  <c r="BP140" i="5"/>
  <c r="AG140" i="7" s="1"/>
  <c r="BP141" i="5"/>
  <c r="AG141" i="7" s="1"/>
  <c r="BP142" i="5"/>
  <c r="AG142" i="7" s="1"/>
  <c r="BP143" i="5"/>
  <c r="AG143" i="7" s="1"/>
  <c r="BP144" i="5"/>
  <c r="AG144" i="7" s="1"/>
  <c r="BP145" i="5"/>
  <c r="AG145" i="7" s="1"/>
  <c r="BP146" i="5"/>
  <c r="AG146" i="7" s="1"/>
  <c r="BP147" i="5"/>
  <c r="AG147" i="7" s="1"/>
  <c r="BP148" i="5"/>
  <c r="AG148" i="7" s="1"/>
  <c r="BP149" i="5"/>
  <c r="AG149" i="7" s="1"/>
  <c r="BP150" i="5"/>
  <c r="AG150" i="7" s="1"/>
  <c r="BP151" i="5"/>
  <c r="AG151" i="7" s="1"/>
  <c r="BP152" i="5"/>
  <c r="AG152" i="7" s="1"/>
  <c r="BP153" i="5"/>
  <c r="AG153" i="7" s="1"/>
  <c r="BP154" i="5"/>
  <c r="AG154" i="7" s="1"/>
  <c r="BP155" i="5"/>
  <c r="AG155" i="7" s="1"/>
  <c r="BP156" i="5"/>
  <c r="AG156" i="7" s="1"/>
  <c r="BP157" i="5"/>
  <c r="AG157" i="7" s="1"/>
  <c r="BP158" i="5"/>
  <c r="AG158" i="7" s="1"/>
  <c r="BP159" i="5"/>
  <c r="AG159" i="7" s="1"/>
  <c r="BP160" i="5"/>
  <c r="AG160" i="7" s="1"/>
  <c r="BP161" i="5"/>
  <c r="AG161" i="7" s="1"/>
  <c r="BP162" i="5"/>
  <c r="AG162" i="7" s="1"/>
  <c r="BP163" i="5"/>
  <c r="AG163" i="7" s="1"/>
  <c r="BP164" i="5"/>
  <c r="AG164" i="7" s="1"/>
  <c r="BP165" i="5"/>
  <c r="AG165" i="7" s="1"/>
  <c r="BP166" i="5"/>
  <c r="AG166" i="7" s="1"/>
  <c r="BP167" i="5"/>
  <c r="AG167" i="7" s="1"/>
  <c r="BP168" i="5"/>
  <c r="AG168" i="7" s="1"/>
  <c r="BP169" i="5"/>
  <c r="AG169" i="7" s="1"/>
  <c r="BP170" i="5"/>
  <c r="AG170" i="7" s="1"/>
  <c r="BP171" i="5"/>
  <c r="AG171" i="7" s="1"/>
  <c r="BP172" i="5"/>
  <c r="AG172" i="7" s="1"/>
  <c r="BP173" i="5"/>
  <c r="AG173" i="7" s="1"/>
  <c r="BP174" i="5"/>
  <c r="AG174" i="7" s="1"/>
  <c r="BP175" i="5"/>
  <c r="AG175" i="7" s="1"/>
  <c r="BP176" i="5"/>
  <c r="AG176" i="7" s="1"/>
  <c r="BP177" i="5"/>
  <c r="AG177" i="7" s="1"/>
  <c r="BP178" i="5"/>
  <c r="AG178" i="7" s="1"/>
  <c r="BP179" i="5"/>
  <c r="AG179" i="7" s="1"/>
  <c r="BP180" i="5"/>
  <c r="AG180" i="7" s="1"/>
  <c r="BP181" i="5"/>
  <c r="AG181" i="7" s="1"/>
  <c r="BP182" i="5"/>
  <c r="AG182" i="7" s="1"/>
  <c r="BP183" i="5"/>
  <c r="AG183" i="7" s="1"/>
  <c r="BP184" i="5"/>
  <c r="AG184" i="7" s="1"/>
  <c r="BP185" i="5"/>
  <c r="AG185" i="7" s="1"/>
  <c r="BP186" i="5"/>
  <c r="AG186" i="7" s="1"/>
  <c r="BP187" i="5"/>
  <c r="AG187" i="7" s="1"/>
  <c r="BP188" i="5"/>
  <c r="AG188" i="7" s="1"/>
  <c r="BP189" i="5"/>
  <c r="AG189" i="7" s="1"/>
  <c r="BP190" i="5"/>
  <c r="AG190" i="7" s="1"/>
  <c r="BP191" i="5"/>
  <c r="AG191" i="7" s="1"/>
  <c r="BP192" i="5"/>
  <c r="AG192" i="7" s="1"/>
  <c r="BP193" i="5"/>
  <c r="AG193" i="7" s="1"/>
  <c r="BP194" i="5"/>
  <c r="AG194" i="7" s="1"/>
  <c r="BP195" i="5"/>
  <c r="AG195" i="7" s="1"/>
  <c r="BP196" i="5"/>
  <c r="AG196" i="7" s="1"/>
  <c r="BP197" i="5"/>
  <c r="AG197" i="7" s="1"/>
  <c r="BP198" i="5"/>
  <c r="AG198" i="7" s="1"/>
  <c r="BP199" i="5"/>
  <c r="AG199" i="7" s="1"/>
  <c r="BP200" i="5"/>
  <c r="AG200" i="7" s="1"/>
  <c r="BP201" i="5"/>
  <c r="AG201" i="7" s="1"/>
  <c r="BP202" i="5"/>
  <c r="AG202" i="7" s="1"/>
  <c r="BP203" i="5"/>
  <c r="AG203" i="7" s="1"/>
  <c r="BP204" i="5"/>
  <c r="AG204" i="7" s="1"/>
  <c r="BP205" i="5"/>
  <c r="AG205" i="7" s="1"/>
  <c r="BP206" i="5"/>
  <c r="AG206" i="7" s="1"/>
  <c r="BP207" i="5"/>
  <c r="AG207" i="7" s="1"/>
  <c r="BP208" i="5"/>
  <c r="AG208" i="7" s="1"/>
  <c r="BP209" i="5"/>
  <c r="AG209" i="7" s="1"/>
  <c r="BP210" i="5"/>
  <c r="AG210" i="7" s="1"/>
  <c r="BP211" i="5"/>
  <c r="AG211" i="7" s="1"/>
  <c r="BP212" i="5"/>
  <c r="AG212" i="7" s="1"/>
  <c r="BP213" i="5"/>
  <c r="AG213" i="7" s="1"/>
  <c r="BP214" i="5"/>
  <c r="AG214" i="7" s="1"/>
  <c r="BP215" i="5"/>
  <c r="AG215" i="7" s="1"/>
  <c r="BP216" i="5"/>
  <c r="AG216" i="7" s="1"/>
  <c r="BP217" i="5"/>
  <c r="AG217" i="7" s="1"/>
  <c r="BP218" i="5"/>
  <c r="AG218" i="7" s="1"/>
  <c r="BP219" i="5"/>
  <c r="AG219" i="7" s="1"/>
  <c r="BP220" i="5"/>
  <c r="AG220" i="7" s="1"/>
  <c r="BP221" i="5"/>
  <c r="AG221" i="7" s="1"/>
  <c r="BP222" i="5"/>
  <c r="AG222" i="7" s="1"/>
  <c r="BP223" i="5"/>
  <c r="AG223" i="7" s="1"/>
  <c r="BP224" i="5"/>
  <c r="AG224" i="7" s="1"/>
  <c r="BP225" i="5"/>
  <c r="AG225" i="7" s="1"/>
  <c r="BP226" i="5"/>
  <c r="AG226" i="7" s="1"/>
  <c r="BP227" i="5"/>
  <c r="AG227" i="7" s="1"/>
  <c r="BP228" i="5"/>
  <c r="AG228" i="7" s="1"/>
  <c r="BP229" i="5"/>
  <c r="AG229" i="7" s="1"/>
  <c r="BP230" i="5"/>
  <c r="AG230" i="7" s="1"/>
  <c r="BP231" i="5"/>
  <c r="AG231" i="7" s="1"/>
  <c r="BP232" i="5"/>
  <c r="AG232" i="7" s="1"/>
  <c r="BP233" i="5"/>
  <c r="AG233" i="7" s="1"/>
  <c r="BP234" i="5"/>
  <c r="AG234" i="7" s="1"/>
  <c r="BP235" i="5"/>
  <c r="AG235" i="7" s="1"/>
  <c r="BP236" i="5"/>
  <c r="AG236" i="7" s="1"/>
  <c r="BP237" i="5"/>
  <c r="AG237" i="7" s="1"/>
  <c r="BP238" i="5"/>
  <c r="AG238" i="7" s="1"/>
  <c r="BP239" i="5"/>
  <c r="AG239" i="7" s="1"/>
  <c r="BP240" i="5"/>
  <c r="AG240" i="7" s="1"/>
  <c r="BP241" i="5"/>
  <c r="AG241" i="7" s="1"/>
  <c r="BP242" i="5"/>
  <c r="AG242" i="7" s="1"/>
  <c r="BP243" i="5"/>
  <c r="AG243" i="7" s="1"/>
  <c r="BP244" i="5"/>
  <c r="AG244" i="7" s="1"/>
  <c r="BP245" i="5"/>
  <c r="AG245" i="7" s="1"/>
  <c r="BP246" i="5"/>
  <c r="AG246" i="7" s="1"/>
  <c r="BP247" i="5"/>
  <c r="AG247" i="7" s="1"/>
  <c r="BP248" i="5"/>
  <c r="AG248" i="7" s="1"/>
  <c r="BP249" i="5"/>
  <c r="AG249" i="7" s="1"/>
  <c r="BP250" i="5"/>
  <c r="AG250" i="7" s="1"/>
  <c r="BP251" i="5"/>
  <c r="AG251" i="7" s="1"/>
  <c r="BP252" i="5"/>
  <c r="AG252" i="7" s="1"/>
  <c r="BP253" i="5"/>
  <c r="AG253" i="7" s="1"/>
  <c r="BP254" i="5"/>
  <c r="AG254" i="7" s="1"/>
  <c r="BP255" i="5"/>
  <c r="AG255" i="7" s="1"/>
  <c r="BP256" i="5"/>
  <c r="AG256" i="7" s="1"/>
  <c r="BP257" i="5"/>
  <c r="AG257" i="7" s="1"/>
  <c r="BP258" i="5"/>
  <c r="AG258" i="7" s="1"/>
  <c r="BP259" i="5"/>
  <c r="AG259" i="7" s="1"/>
  <c r="BP260" i="5"/>
  <c r="AG260" i="7" s="1"/>
  <c r="BP261" i="5"/>
  <c r="AG261" i="7" s="1"/>
  <c r="BP262" i="5"/>
  <c r="AG262" i="7" s="1"/>
  <c r="BP263" i="5"/>
  <c r="AG263" i="7" s="1"/>
  <c r="BP264" i="5"/>
  <c r="AG264" i="7" s="1"/>
  <c r="BP265" i="5"/>
  <c r="AG265" i="7" s="1"/>
  <c r="BP266" i="5"/>
  <c r="AG266" i="7" s="1"/>
  <c r="BP267" i="5"/>
  <c r="AG267" i="7" s="1"/>
  <c r="BP268" i="5"/>
  <c r="AG268" i="7" s="1"/>
  <c r="BP269" i="5"/>
  <c r="AG269" i="7" s="1"/>
  <c r="BP270" i="5"/>
  <c r="AG270" i="7" s="1"/>
  <c r="BP271" i="5"/>
  <c r="AG271" i="7" s="1"/>
  <c r="BP272" i="5"/>
  <c r="AG272" i="7" s="1"/>
  <c r="BP273" i="5"/>
  <c r="AG273" i="7" s="1"/>
  <c r="BP274" i="5"/>
  <c r="AG274" i="7" s="1"/>
  <c r="BP275" i="5"/>
  <c r="AG275" i="7" s="1"/>
  <c r="BP276" i="5"/>
  <c r="AG276" i="7" s="1"/>
  <c r="BP277" i="5"/>
  <c r="AG277" i="7" s="1"/>
  <c r="BP278" i="5"/>
  <c r="AG278" i="7" s="1"/>
  <c r="BP279" i="5"/>
  <c r="AG279" i="7" s="1"/>
  <c r="BP280" i="5"/>
  <c r="AG280" i="7" s="1"/>
  <c r="BP281" i="5"/>
  <c r="AG281" i="7" s="1"/>
  <c r="BP282" i="5"/>
  <c r="AG282" i="7" s="1"/>
  <c r="BP283" i="5"/>
  <c r="AG283" i="7" s="1"/>
  <c r="BP284" i="5"/>
  <c r="AG284" i="7" s="1"/>
  <c r="BP285" i="5"/>
  <c r="AG285" i="7" s="1"/>
  <c r="BP286" i="5"/>
  <c r="AG286" i="7" s="1"/>
  <c r="BP287" i="5"/>
  <c r="AG287" i="7" s="1"/>
  <c r="BP288" i="5"/>
  <c r="AG288" i="7" s="1"/>
  <c r="BP289" i="5"/>
  <c r="AG289" i="7" s="1"/>
  <c r="BP290" i="5"/>
  <c r="AG290" i="7" s="1"/>
  <c r="BP291" i="5"/>
  <c r="AG291" i="7" s="1"/>
  <c r="BP292" i="5"/>
  <c r="AG292" i="7" s="1"/>
  <c r="BP293" i="5"/>
  <c r="AG293" i="7" s="1"/>
  <c r="BP294" i="5"/>
  <c r="AG294" i="7" s="1"/>
  <c r="BP295" i="5"/>
  <c r="AG295" i="7" s="1"/>
  <c r="BP296" i="5"/>
  <c r="AG296" i="7" s="1"/>
  <c r="BP297" i="5"/>
  <c r="AG297" i="7" s="1"/>
  <c r="BP298" i="5"/>
  <c r="AG298" i="7" s="1"/>
  <c r="BP299" i="5"/>
  <c r="AG299" i="7" s="1"/>
  <c r="BP300" i="5"/>
  <c r="AG300" i="7" s="1"/>
  <c r="BP301" i="5"/>
  <c r="AG301" i="7" s="1"/>
  <c r="BP302" i="5"/>
  <c r="AG302" i="7" s="1"/>
  <c r="BP303" i="5"/>
  <c r="AG303" i="7" s="1"/>
  <c r="BP304" i="5"/>
  <c r="AG304" i="7" s="1"/>
  <c r="BP305" i="5"/>
  <c r="AG305" i="7" s="1"/>
  <c r="BP306" i="5"/>
  <c r="AG306" i="7" s="1"/>
  <c r="BP307" i="5"/>
  <c r="AG307" i="7" s="1"/>
  <c r="BP308" i="5"/>
  <c r="AG308" i="7" s="1"/>
  <c r="BP309" i="5"/>
  <c r="AG309" i="7" s="1"/>
  <c r="BP310" i="5"/>
  <c r="AG310" i="7" s="1"/>
  <c r="BP311" i="5"/>
  <c r="AG311" i="7" s="1"/>
  <c r="BP312" i="5"/>
  <c r="AG312" i="7" s="1"/>
  <c r="BP313" i="5"/>
  <c r="AG313" i="7" s="1"/>
  <c r="BP314" i="5"/>
  <c r="AG314" i="7" s="1"/>
  <c r="BP315" i="5"/>
  <c r="AG315" i="7" s="1"/>
  <c r="BP316" i="5"/>
  <c r="AG316" i="7" s="1"/>
  <c r="BP317" i="5"/>
  <c r="AG317" i="7" s="1"/>
  <c r="BP318" i="5"/>
  <c r="AG318" i="7" s="1"/>
  <c r="BP319" i="5"/>
  <c r="AG319" i="7" s="1"/>
  <c r="BP320" i="5"/>
  <c r="AG320" i="7" s="1"/>
  <c r="BP321" i="5"/>
  <c r="AG321" i="7" s="1"/>
  <c r="BP322" i="5"/>
  <c r="AG322" i="7" s="1"/>
  <c r="BP323" i="5"/>
  <c r="AG323" i="7" s="1"/>
  <c r="BP324" i="5"/>
  <c r="AG324" i="7" s="1"/>
  <c r="BP325" i="5"/>
  <c r="AG325" i="7" s="1"/>
  <c r="BP326" i="5"/>
  <c r="AG326" i="7" s="1"/>
  <c r="BP327" i="5"/>
  <c r="AG327" i="7" s="1"/>
  <c r="BP328" i="5"/>
  <c r="AG328" i="7" s="1"/>
  <c r="BP329" i="5"/>
  <c r="AG329" i="7" s="1"/>
  <c r="BP330" i="5"/>
  <c r="AG330" i="7" s="1"/>
  <c r="BP331" i="5"/>
  <c r="AG331" i="7" s="1"/>
  <c r="BP332" i="5"/>
  <c r="AG332" i="7" s="1"/>
  <c r="BP333" i="5"/>
  <c r="AG333" i="7" s="1"/>
  <c r="BP334" i="5"/>
  <c r="AG334" i="7" s="1"/>
  <c r="BP335" i="5"/>
  <c r="AG335" i="7" s="1"/>
  <c r="BP336" i="5"/>
  <c r="AG336" i="7" s="1"/>
  <c r="BP337" i="5"/>
  <c r="AG337" i="7" s="1"/>
  <c r="BP338" i="5"/>
  <c r="AG338" i="7" s="1"/>
  <c r="BP339" i="5"/>
  <c r="AG339" i="7" s="1"/>
  <c r="BP340" i="5"/>
  <c r="AG340" i="7" s="1"/>
  <c r="BP341" i="5"/>
  <c r="AG341" i="7" s="1"/>
  <c r="BP342" i="5"/>
  <c r="AG342" i="7" s="1"/>
  <c r="BP343" i="5"/>
  <c r="AG343" i="7" s="1"/>
  <c r="BP5" i="5"/>
  <c r="AG5" i="7" s="1"/>
  <c r="BN6" i="5"/>
  <c r="AF6" i="7" s="1"/>
  <c r="BN7" i="5"/>
  <c r="AF7" i="7" s="1"/>
  <c r="BN8" i="5"/>
  <c r="AF8" i="7" s="1"/>
  <c r="BN9" i="5"/>
  <c r="AF9" i="7" s="1"/>
  <c r="BN10" i="5"/>
  <c r="AF10" i="7" s="1"/>
  <c r="BN11" i="5"/>
  <c r="AF11" i="7" s="1"/>
  <c r="BN12" i="5"/>
  <c r="AF12" i="7" s="1"/>
  <c r="BN13" i="5"/>
  <c r="AF13" i="7" s="1"/>
  <c r="BN14" i="5"/>
  <c r="AF14" i="7" s="1"/>
  <c r="BN15" i="5"/>
  <c r="AF15" i="7" s="1"/>
  <c r="BN16" i="5"/>
  <c r="AF16" i="7" s="1"/>
  <c r="BN17" i="5"/>
  <c r="AF17" i="7" s="1"/>
  <c r="BN18" i="5"/>
  <c r="AF18" i="7" s="1"/>
  <c r="BN19" i="5"/>
  <c r="AF19" i="7" s="1"/>
  <c r="BN20" i="5"/>
  <c r="AF20" i="7" s="1"/>
  <c r="BN21" i="5"/>
  <c r="AF21" i="7" s="1"/>
  <c r="BN22" i="5"/>
  <c r="AF22" i="7" s="1"/>
  <c r="BN23" i="5"/>
  <c r="AF23" i="7" s="1"/>
  <c r="BN24" i="5"/>
  <c r="AF24" i="7" s="1"/>
  <c r="BN25" i="5"/>
  <c r="AF25" i="7" s="1"/>
  <c r="BN26" i="5"/>
  <c r="AF26" i="7" s="1"/>
  <c r="BN27" i="5"/>
  <c r="AF27" i="7" s="1"/>
  <c r="BN28" i="5"/>
  <c r="AF28" i="7" s="1"/>
  <c r="BN29" i="5"/>
  <c r="AF29" i="7" s="1"/>
  <c r="BN30" i="5"/>
  <c r="AF30" i="7" s="1"/>
  <c r="BN31" i="5"/>
  <c r="AF31" i="7" s="1"/>
  <c r="BN32" i="5"/>
  <c r="AF32" i="7" s="1"/>
  <c r="BN33" i="5"/>
  <c r="AF33" i="7" s="1"/>
  <c r="BN34" i="5"/>
  <c r="AF34" i="7" s="1"/>
  <c r="BN35" i="5"/>
  <c r="AF35" i="7" s="1"/>
  <c r="BN36" i="5"/>
  <c r="AF36" i="7" s="1"/>
  <c r="BN37" i="5"/>
  <c r="AF37" i="7" s="1"/>
  <c r="BN38" i="5"/>
  <c r="AF38" i="7" s="1"/>
  <c r="BN39" i="5"/>
  <c r="AF39" i="7" s="1"/>
  <c r="BN40" i="5"/>
  <c r="AF40" i="7" s="1"/>
  <c r="BN41" i="5"/>
  <c r="AF41" i="7" s="1"/>
  <c r="BN42" i="5"/>
  <c r="AF42" i="7" s="1"/>
  <c r="BN43" i="5"/>
  <c r="AF43" i="7" s="1"/>
  <c r="BN44" i="5"/>
  <c r="AF44" i="7" s="1"/>
  <c r="BN45" i="5"/>
  <c r="AF45" i="7" s="1"/>
  <c r="BN46" i="5"/>
  <c r="AF46" i="7" s="1"/>
  <c r="BN47" i="5"/>
  <c r="AF47" i="7" s="1"/>
  <c r="BN48" i="5"/>
  <c r="AF48" i="7" s="1"/>
  <c r="BN49" i="5"/>
  <c r="AF49" i="7" s="1"/>
  <c r="BN50" i="5"/>
  <c r="AF50" i="7" s="1"/>
  <c r="BN51" i="5"/>
  <c r="AF51" i="7" s="1"/>
  <c r="BN52" i="5"/>
  <c r="AF52" i="7" s="1"/>
  <c r="BN53" i="5"/>
  <c r="AF53" i="7" s="1"/>
  <c r="BN54" i="5"/>
  <c r="AF54" i="7" s="1"/>
  <c r="BN55" i="5"/>
  <c r="AF55" i="7" s="1"/>
  <c r="BN56" i="5"/>
  <c r="AF56" i="7" s="1"/>
  <c r="BN57" i="5"/>
  <c r="AF57" i="7" s="1"/>
  <c r="BN58" i="5"/>
  <c r="AF58" i="7" s="1"/>
  <c r="BN59" i="5"/>
  <c r="AF59" i="7" s="1"/>
  <c r="BN60" i="5"/>
  <c r="AF60" i="7" s="1"/>
  <c r="BN61" i="5"/>
  <c r="AF61" i="7" s="1"/>
  <c r="BN62" i="5"/>
  <c r="AF62" i="7" s="1"/>
  <c r="BN63" i="5"/>
  <c r="AF63" i="7" s="1"/>
  <c r="BN64" i="5"/>
  <c r="AF64" i="7" s="1"/>
  <c r="BN65" i="5"/>
  <c r="AF65" i="7" s="1"/>
  <c r="BN66" i="5"/>
  <c r="AF66" i="7" s="1"/>
  <c r="BN67" i="5"/>
  <c r="AF67" i="7" s="1"/>
  <c r="BN68" i="5"/>
  <c r="AF68" i="7" s="1"/>
  <c r="BN69" i="5"/>
  <c r="AF69" i="7" s="1"/>
  <c r="BN70" i="5"/>
  <c r="AF70" i="7" s="1"/>
  <c r="BN71" i="5"/>
  <c r="AF71" i="7" s="1"/>
  <c r="BN72" i="5"/>
  <c r="AF72" i="7" s="1"/>
  <c r="BN73" i="5"/>
  <c r="AF73" i="7" s="1"/>
  <c r="BN74" i="5"/>
  <c r="AF74" i="7" s="1"/>
  <c r="BN75" i="5"/>
  <c r="AF75" i="7" s="1"/>
  <c r="BN76" i="5"/>
  <c r="AF76" i="7" s="1"/>
  <c r="BN77" i="5"/>
  <c r="AF77" i="7" s="1"/>
  <c r="BN78" i="5"/>
  <c r="AF78" i="7" s="1"/>
  <c r="BN79" i="5"/>
  <c r="AF79" i="7" s="1"/>
  <c r="BN80" i="5"/>
  <c r="AF80" i="7" s="1"/>
  <c r="BN81" i="5"/>
  <c r="AF81" i="7" s="1"/>
  <c r="BN82" i="5"/>
  <c r="AF82" i="7" s="1"/>
  <c r="BN83" i="5"/>
  <c r="AF83" i="7" s="1"/>
  <c r="BN84" i="5"/>
  <c r="AF84" i="7" s="1"/>
  <c r="BN85" i="5"/>
  <c r="AF85" i="7" s="1"/>
  <c r="BN86" i="5"/>
  <c r="AF86" i="7" s="1"/>
  <c r="BN87" i="5"/>
  <c r="AF87" i="7" s="1"/>
  <c r="BN88" i="5"/>
  <c r="AF88" i="7" s="1"/>
  <c r="BN89" i="5"/>
  <c r="AF89" i="7" s="1"/>
  <c r="BN90" i="5"/>
  <c r="AF90" i="7" s="1"/>
  <c r="BN91" i="5"/>
  <c r="AF91" i="7" s="1"/>
  <c r="BN92" i="5"/>
  <c r="AF92" i="7" s="1"/>
  <c r="BN93" i="5"/>
  <c r="AF93" i="7" s="1"/>
  <c r="BN94" i="5"/>
  <c r="AF94" i="7" s="1"/>
  <c r="BN95" i="5"/>
  <c r="AF95" i="7" s="1"/>
  <c r="BN96" i="5"/>
  <c r="AF96" i="7" s="1"/>
  <c r="BN97" i="5"/>
  <c r="AF97" i="7" s="1"/>
  <c r="BN98" i="5"/>
  <c r="AF98" i="7" s="1"/>
  <c r="BN99" i="5"/>
  <c r="AF99" i="7" s="1"/>
  <c r="BN100" i="5"/>
  <c r="AF100" i="7" s="1"/>
  <c r="BN101" i="5"/>
  <c r="AF101" i="7" s="1"/>
  <c r="BN102" i="5"/>
  <c r="AF102" i="7" s="1"/>
  <c r="BN103" i="5"/>
  <c r="AF103" i="7" s="1"/>
  <c r="BN104" i="5"/>
  <c r="AF104" i="7" s="1"/>
  <c r="BN105" i="5"/>
  <c r="AF105" i="7" s="1"/>
  <c r="BN106" i="5"/>
  <c r="AF106" i="7" s="1"/>
  <c r="BN107" i="5"/>
  <c r="AF107" i="7" s="1"/>
  <c r="BN108" i="5"/>
  <c r="AF108" i="7" s="1"/>
  <c r="BN109" i="5"/>
  <c r="AF109" i="7" s="1"/>
  <c r="BN110" i="5"/>
  <c r="AF110" i="7" s="1"/>
  <c r="BN111" i="5"/>
  <c r="AF111" i="7" s="1"/>
  <c r="BN112" i="5"/>
  <c r="AF112" i="7" s="1"/>
  <c r="BN113" i="5"/>
  <c r="AF113" i="7" s="1"/>
  <c r="BN114" i="5"/>
  <c r="AF114" i="7" s="1"/>
  <c r="BN115" i="5"/>
  <c r="AF115" i="7" s="1"/>
  <c r="BN116" i="5"/>
  <c r="AF116" i="7" s="1"/>
  <c r="BN117" i="5"/>
  <c r="AF117" i="7" s="1"/>
  <c r="BN118" i="5"/>
  <c r="AF118" i="7" s="1"/>
  <c r="BN119" i="5"/>
  <c r="AF119" i="7" s="1"/>
  <c r="BN120" i="5"/>
  <c r="AF120" i="7" s="1"/>
  <c r="BN121" i="5"/>
  <c r="AF121" i="7" s="1"/>
  <c r="BN122" i="5"/>
  <c r="AF122" i="7" s="1"/>
  <c r="BN123" i="5"/>
  <c r="AF123" i="7" s="1"/>
  <c r="BN124" i="5"/>
  <c r="AF124" i="7" s="1"/>
  <c r="BN125" i="5"/>
  <c r="AF125" i="7" s="1"/>
  <c r="BN126" i="5"/>
  <c r="AF126" i="7" s="1"/>
  <c r="BN127" i="5"/>
  <c r="AF127" i="7" s="1"/>
  <c r="BN128" i="5"/>
  <c r="AF128" i="7" s="1"/>
  <c r="BN129" i="5"/>
  <c r="AF129" i="7" s="1"/>
  <c r="BN130" i="5"/>
  <c r="AF130" i="7" s="1"/>
  <c r="BN131" i="5"/>
  <c r="AF131" i="7" s="1"/>
  <c r="BN132" i="5"/>
  <c r="AF132" i="7" s="1"/>
  <c r="BN133" i="5"/>
  <c r="AF133" i="7" s="1"/>
  <c r="BN134" i="5"/>
  <c r="AF134" i="7" s="1"/>
  <c r="BN135" i="5"/>
  <c r="AF135" i="7" s="1"/>
  <c r="BN136" i="5"/>
  <c r="AF136" i="7" s="1"/>
  <c r="BN137" i="5"/>
  <c r="AF137" i="7" s="1"/>
  <c r="BN138" i="5"/>
  <c r="AF138" i="7" s="1"/>
  <c r="BN139" i="5"/>
  <c r="AF139" i="7" s="1"/>
  <c r="BN140" i="5"/>
  <c r="AF140" i="7" s="1"/>
  <c r="BN141" i="5"/>
  <c r="AF141" i="7" s="1"/>
  <c r="BN142" i="5"/>
  <c r="AF142" i="7" s="1"/>
  <c r="BN143" i="5"/>
  <c r="AF143" i="7" s="1"/>
  <c r="BN144" i="5"/>
  <c r="AF144" i="7" s="1"/>
  <c r="BN145" i="5"/>
  <c r="AF145" i="7" s="1"/>
  <c r="BN146" i="5"/>
  <c r="AF146" i="7" s="1"/>
  <c r="BN147" i="5"/>
  <c r="AF147" i="7" s="1"/>
  <c r="BN148" i="5"/>
  <c r="AF148" i="7" s="1"/>
  <c r="BN149" i="5"/>
  <c r="AF149" i="7" s="1"/>
  <c r="BN150" i="5"/>
  <c r="AF150" i="7" s="1"/>
  <c r="BN151" i="5"/>
  <c r="AF151" i="7" s="1"/>
  <c r="BN152" i="5"/>
  <c r="AF152" i="7" s="1"/>
  <c r="BN153" i="5"/>
  <c r="AF153" i="7" s="1"/>
  <c r="BN154" i="5"/>
  <c r="AF154" i="7" s="1"/>
  <c r="BN155" i="5"/>
  <c r="AF155" i="7" s="1"/>
  <c r="BN156" i="5"/>
  <c r="AF156" i="7" s="1"/>
  <c r="BN157" i="5"/>
  <c r="AF157" i="7" s="1"/>
  <c r="BN158" i="5"/>
  <c r="AF158" i="7" s="1"/>
  <c r="BN159" i="5"/>
  <c r="AF159" i="7" s="1"/>
  <c r="BN160" i="5"/>
  <c r="AF160" i="7" s="1"/>
  <c r="BN161" i="5"/>
  <c r="AF161" i="7" s="1"/>
  <c r="BN162" i="5"/>
  <c r="AF162" i="7" s="1"/>
  <c r="BN163" i="5"/>
  <c r="AF163" i="7" s="1"/>
  <c r="BN164" i="5"/>
  <c r="AF164" i="7" s="1"/>
  <c r="BN165" i="5"/>
  <c r="AF165" i="7" s="1"/>
  <c r="BN166" i="5"/>
  <c r="AF166" i="7" s="1"/>
  <c r="BN167" i="5"/>
  <c r="AF167" i="7" s="1"/>
  <c r="BN168" i="5"/>
  <c r="AF168" i="7" s="1"/>
  <c r="BN169" i="5"/>
  <c r="AF169" i="7" s="1"/>
  <c r="BN170" i="5"/>
  <c r="AF170" i="7" s="1"/>
  <c r="BN171" i="5"/>
  <c r="AF171" i="7" s="1"/>
  <c r="BN172" i="5"/>
  <c r="AF172" i="7" s="1"/>
  <c r="BN173" i="5"/>
  <c r="AF173" i="7" s="1"/>
  <c r="BN174" i="5"/>
  <c r="AF174" i="7" s="1"/>
  <c r="BN175" i="5"/>
  <c r="AF175" i="7" s="1"/>
  <c r="BN176" i="5"/>
  <c r="AF176" i="7" s="1"/>
  <c r="BN177" i="5"/>
  <c r="AF177" i="7" s="1"/>
  <c r="BN178" i="5"/>
  <c r="AF178" i="7" s="1"/>
  <c r="BN179" i="5"/>
  <c r="AF179" i="7" s="1"/>
  <c r="BN180" i="5"/>
  <c r="AF180" i="7" s="1"/>
  <c r="BN181" i="5"/>
  <c r="AF181" i="7" s="1"/>
  <c r="BN182" i="5"/>
  <c r="AF182" i="7" s="1"/>
  <c r="BN183" i="5"/>
  <c r="AF183" i="7" s="1"/>
  <c r="BN184" i="5"/>
  <c r="AF184" i="7" s="1"/>
  <c r="BN185" i="5"/>
  <c r="AF185" i="7" s="1"/>
  <c r="BN186" i="5"/>
  <c r="AF186" i="7" s="1"/>
  <c r="BN187" i="5"/>
  <c r="AF187" i="7" s="1"/>
  <c r="BN188" i="5"/>
  <c r="AF188" i="7" s="1"/>
  <c r="BN189" i="5"/>
  <c r="AF189" i="7" s="1"/>
  <c r="BN190" i="5"/>
  <c r="AF190" i="7" s="1"/>
  <c r="BN191" i="5"/>
  <c r="AF191" i="7" s="1"/>
  <c r="BN192" i="5"/>
  <c r="AF192" i="7" s="1"/>
  <c r="BN193" i="5"/>
  <c r="AF193" i="7" s="1"/>
  <c r="BN194" i="5"/>
  <c r="AF194" i="7" s="1"/>
  <c r="BN195" i="5"/>
  <c r="AF195" i="7" s="1"/>
  <c r="BN196" i="5"/>
  <c r="AF196" i="7" s="1"/>
  <c r="BN197" i="5"/>
  <c r="AF197" i="7" s="1"/>
  <c r="BN198" i="5"/>
  <c r="AF198" i="7" s="1"/>
  <c r="BN199" i="5"/>
  <c r="AF199" i="7" s="1"/>
  <c r="BN200" i="5"/>
  <c r="AF200" i="7" s="1"/>
  <c r="BN201" i="5"/>
  <c r="AF201" i="7" s="1"/>
  <c r="BN202" i="5"/>
  <c r="AF202" i="7" s="1"/>
  <c r="BN203" i="5"/>
  <c r="AF203" i="7" s="1"/>
  <c r="BN204" i="5"/>
  <c r="AF204" i="7" s="1"/>
  <c r="BN205" i="5"/>
  <c r="AF205" i="7" s="1"/>
  <c r="BN206" i="5"/>
  <c r="AF206" i="7" s="1"/>
  <c r="BN207" i="5"/>
  <c r="AF207" i="7" s="1"/>
  <c r="BN208" i="5"/>
  <c r="AF208" i="7" s="1"/>
  <c r="BN209" i="5"/>
  <c r="AF209" i="7" s="1"/>
  <c r="BN210" i="5"/>
  <c r="AF210" i="7" s="1"/>
  <c r="BN211" i="5"/>
  <c r="AF211" i="7" s="1"/>
  <c r="BN212" i="5"/>
  <c r="AF212" i="7" s="1"/>
  <c r="BN213" i="5"/>
  <c r="AF213" i="7" s="1"/>
  <c r="BN214" i="5"/>
  <c r="AF214" i="7" s="1"/>
  <c r="BN215" i="5"/>
  <c r="AF215" i="7" s="1"/>
  <c r="BN216" i="5"/>
  <c r="AF216" i="7" s="1"/>
  <c r="BN217" i="5"/>
  <c r="AF217" i="7" s="1"/>
  <c r="BN218" i="5"/>
  <c r="AF218" i="7" s="1"/>
  <c r="BN219" i="5"/>
  <c r="AF219" i="7" s="1"/>
  <c r="BN220" i="5"/>
  <c r="AF220" i="7" s="1"/>
  <c r="BN221" i="5"/>
  <c r="AF221" i="7" s="1"/>
  <c r="BN222" i="5"/>
  <c r="AF222" i="7" s="1"/>
  <c r="BN223" i="5"/>
  <c r="AF223" i="7" s="1"/>
  <c r="BN224" i="5"/>
  <c r="AF224" i="7" s="1"/>
  <c r="BN225" i="5"/>
  <c r="AF225" i="7" s="1"/>
  <c r="BN226" i="5"/>
  <c r="AF226" i="7" s="1"/>
  <c r="BN227" i="5"/>
  <c r="AF227" i="7" s="1"/>
  <c r="BN228" i="5"/>
  <c r="AF228" i="7" s="1"/>
  <c r="BN229" i="5"/>
  <c r="AF229" i="7" s="1"/>
  <c r="BN230" i="5"/>
  <c r="AF230" i="7" s="1"/>
  <c r="BN231" i="5"/>
  <c r="AF231" i="7" s="1"/>
  <c r="BN232" i="5"/>
  <c r="AF232" i="7" s="1"/>
  <c r="BN233" i="5"/>
  <c r="AF233" i="7" s="1"/>
  <c r="BN234" i="5"/>
  <c r="AF234" i="7" s="1"/>
  <c r="BN235" i="5"/>
  <c r="AF235" i="7" s="1"/>
  <c r="BN236" i="5"/>
  <c r="AF236" i="7" s="1"/>
  <c r="BN237" i="5"/>
  <c r="AF237" i="7" s="1"/>
  <c r="BN238" i="5"/>
  <c r="AF238" i="7" s="1"/>
  <c r="BN239" i="5"/>
  <c r="AF239" i="7" s="1"/>
  <c r="BN240" i="5"/>
  <c r="AF240" i="7" s="1"/>
  <c r="BN241" i="5"/>
  <c r="AF241" i="7" s="1"/>
  <c r="BN242" i="5"/>
  <c r="AF242" i="7" s="1"/>
  <c r="BN243" i="5"/>
  <c r="AF243" i="7" s="1"/>
  <c r="BN244" i="5"/>
  <c r="AF244" i="7" s="1"/>
  <c r="BN245" i="5"/>
  <c r="AF245" i="7" s="1"/>
  <c r="BN246" i="5"/>
  <c r="AF246" i="7" s="1"/>
  <c r="BN247" i="5"/>
  <c r="AF247" i="7" s="1"/>
  <c r="BN248" i="5"/>
  <c r="AF248" i="7" s="1"/>
  <c r="BN249" i="5"/>
  <c r="AF249" i="7" s="1"/>
  <c r="BN250" i="5"/>
  <c r="AF250" i="7" s="1"/>
  <c r="BN251" i="5"/>
  <c r="AF251" i="7" s="1"/>
  <c r="BN252" i="5"/>
  <c r="AF252" i="7" s="1"/>
  <c r="BN253" i="5"/>
  <c r="AF253" i="7" s="1"/>
  <c r="BN254" i="5"/>
  <c r="AF254" i="7" s="1"/>
  <c r="BN255" i="5"/>
  <c r="AF255" i="7" s="1"/>
  <c r="BN256" i="5"/>
  <c r="AF256" i="7" s="1"/>
  <c r="BN257" i="5"/>
  <c r="AF257" i="7" s="1"/>
  <c r="BN258" i="5"/>
  <c r="AF258" i="7" s="1"/>
  <c r="BN259" i="5"/>
  <c r="AF259" i="7" s="1"/>
  <c r="BN260" i="5"/>
  <c r="AF260" i="7" s="1"/>
  <c r="BN261" i="5"/>
  <c r="AF261" i="7" s="1"/>
  <c r="BN262" i="5"/>
  <c r="AF262" i="7" s="1"/>
  <c r="BN263" i="5"/>
  <c r="AF263" i="7" s="1"/>
  <c r="BN264" i="5"/>
  <c r="AF264" i="7" s="1"/>
  <c r="BN265" i="5"/>
  <c r="AF265" i="7" s="1"/>
  <c r="BN266" i="5"/>
  <c r="AF266" i="7" s="1"/>
  <c r="BN267" i="5"/>
  <c r="AF267" i="7" s="1"/>
  <c r="BN268" i="5"/>
  <c r="AF268" i="7" s="1"/>
  <c r="BN269" i="5"/>
  <c r="AF269" i="7" s="1"/>
  <c r="BN270" i="5"/>
  <c r="AF270" i="7" s="1"/>
  <c r="BN271" i="5"/>
  <c r="AF271" i="7" s="1"/>
  <c r="BN272" i="5"/>
  <c r="AF272" i="7" s="1"/>
  <c r="BN273" i="5"/>
  <c r="AF273" i="7" s="1"/>
  <c r="BN274" i="5"/>
  <c r="AF274" i="7" s="1"/>
  <c r="BN275" i="5"/>
  <c r="AF275" i="7" s="1"/>
  <c r="BN276" i="5"/>
  <c r="AF276" i="7" s="1"/>
  <c r="BN277" i="5"/>
  <c r="AF277" i="7" s="1"/>
  <c r="BN278" i="5"/>
  <c r="AF278" i="7" s="1"/>
  <c r="BN279" i="5"/>
  <c r="AF279" i="7" s="1"/>
  <c r="BN280" i="5"/>
  <c r="AF280" i="7" s="1"/>
  <c r="BN281" i="5"/>
  <c r="AF281" i="7" s="1"/>
  <c r="BN282" i="5"/>
  <c r="AF282" i="7" s="1"/>
  <c r="BN283" i="5"/>
  <c r="AF283" i="7" s="1"/>
  <c r="BN284" i="5"/>
  <c r="AF284" i="7" s="1"/>
  <c r="BN285" i="5"/>
  <c r="AF285" i="7" s="1"/>
  <c r="BN286" i="5"/>
  <c r="AF286" i="7" s="1"/>
  <c r="BN287" i="5"/>
  <c r="AF287" i="7" s="1"/>
  <c r="BN288" i="5"/>
  <c r="AF288" i="7" s="1"/>
  <c r="BN289" i="5"/>
  <c r="AF289" i="7" s="1"/>
  <c r="BN290" i="5"/>
  <c r="AF290" i="7" s="1"/>
  <c r="BN291" i="5"/>
  <c r="AF291" i="7" s="1"/>
  <c r="BN292" i="5"/>
  <c r="AF292" i="7" s="1"/>
  <c r="BN293" i="5"/>
  <c r="AF293" i="7" s="1"/>
  <c r="BN294" i="5"/>
  <c r="AF294" i="7" s="1"/>
  <c r="BN295" i="5"/>
  <c r="AF295" i="7" s="1"/>
  <c r="BN296" i="5"/>
  <c r="AF296" i="7" s="1"/>
  <c r="BN297" i="5"/>
  <c r="AF297" i="7" s="1"/>
  <c r="BN298" i="5"/>
  <c r="AF298" i="7" s="1"/>
  <c r="BN299" i="5"/>
  <c r="AF299" i="7" s="1"/>
  <c r="BN300" i="5"/>
  <c r="AF300" i="7" s="1"/>
  <c r="BN301" i="5"/>
  <c r="AF301" i="7" s="1"/>
  <c r="BN302" i="5"/>
  <c r="AF302" i="7" s="1"/>
  <c r="BN303" i="5"/>
  <c r="AF303" i="7" s="1"/>
  <c r="BN304" i="5"/>
  <c r="AF304" i="7" s="1"/>
  <c r="BN305" i="5"/>
  <c r="AF305" i="7" s="1"/>
  <c r="BN306" i="5"/>
  <c r="AF306" i="7" s="1"/>
  <c r="BN307" i="5"/>
  <c r="AF307" i="7" s="1"/>
  <c r="BN308" i="5"/>
  <c r="AF308" i="7" s="1"/>
  <c r="BN309" i="5"/>
  <c r="AF309" i="7" s="1"/>
  <c r="BN310" i="5"/>
  <c r="AF310" i="7" s="1"/>
  <c r="BN311" i="5"/>
  <c r="AF311" i="7" s="1"/>
  <c r="BN312" i="5"/>
  <c r="AF312" i="7" s="1"/>
  <c r="BN313" i="5"/>
  <c r="AF313" i="7" s="1"/>
  <c r="BN314" i="5"/>
  <c r="AF314" i="7" s="1"/>
  <c r="BN315" i="5"/>
  <c r="AF315" i="7" s="1"/>
  <c r="BN316" i="5"/>
  <c r="AF316" i="7" s="1"/>
  <c r="BN317" i="5"/>
  <c r="AF317" i="7" s="1"/>
  <c r="BN318" i="5"/>
  <c r="AF318" i="7" s="1"/>
  <c r="BN319" i="5"/>
  <c r="AF319" i="7" s="1"/>
  <c r="BN320" i="5"/>
  <c r="AF320" i="7" s="1"/>
  <c r="BN321" i="5"/>
  <c r="AF321" i="7" s="1"/>
  <c r="BN322" i="5"/>
  <c r="AF322" i="7" s="1"/>
  <c r="BN323" i="5"/>
  <c r="AF323" i="7" s="1"/>
  <c r="BN324" i="5"/>
  <c r="AF324" i="7" s="1"/>
  <c r="BN325" i="5"/>
  <c r="AF325" i="7" s="1"/>
  <c r="BN326" i="5"/>
  <c r="AF326" i="7" s="1"/>
  <c r="BN327" i="5"/>
  <c r="AF327" i="7" s="1"/>
  <c r="BN328" i="5"/>
  <c r="AF328" i="7" s="1"/>
  <c r="BN329" i="5"/>
  <c r="AF329" i="7" s="1"/>
  <c r="BN330" i="5"/>
  <c r="AF330" i="7" s="1"/>
  <c r="BN331" i="5"/>
  <c r="AF331" i="7" s="1"/>
  <c r="BN332" i="5"/>
  <c r="AF332" i="7" s="1"/>
  <c r="BN333" i="5"/>
  <c r="AF333" i="7" s="1"/>
  <c r="BN334" i="5"/>
  <c r="AF334" i="7" s="1"/>
  <c r="BN335" i="5"/>
  <c r="AF335" i="7" s="1"/>
  <c r="BN336" i="5"/>
  <c r="AF336" i="7" s="1"/>
  <c r="BN337" i="5"/>
  <c r="AF337" i="7" s="1"/>
  <c r="BN338" i="5"/>
  <c r="AF338" i="7" s="1"/>
  <c r="BN339" i="5"/>
  <c r="AF339" i="7" s="1"/>
  <c r="BN340" i="5"/>
  <c r="AF340" i="7" s="1"/>
  <c r="BN341" i="5"/>
  <c r="AF341" i="7" s="1"/>
  <c r="BN342" i="5"/>
  <c r="AF342" i="7" s="1"/>
  <c r="BN343" i="5"/>
  <c r="AF343" i="7" s="1"/>
  <c r="BN5" i="5"/>
  <c r="AF5" i="7" s="1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BJ269" i="5"/>
  <c r="AD269" i="7" s="1"/>
  <c r="BJ270" i="5"/>
  <c r="AD270" i="7" s="1"/>
  <c r="BJ271" i="5"/>
  <c r="AD271" i="7" s="1"/>
  <c r="BJ272" i="5"/>
  <c r="AD272" i="7" s="1"/>
  <c r="BJ273" i="5"/>
  <c r="AD273" i="7" s="1"/>
  <c r="BJ274" i="5"/>
  <c r="AD274" i="7" s="1"/>
  <c r="BJ275" i="5"/>
  <c r="AD275" i="7" s="1"/>
  <c r="BJ276" i="5"/>
  <c r="AD276" i="7" s="1"/>
  <c r="BJ277" i="5"/>
  <c r="AD277" i="7" s="1"/>
  <c r="BJ278" i="5"/>
  <c r="AD278" i="7" s="1"/>
  <c r="BJ279" i="5"/>
  <c r="AD279" i="7" s="1"/>
  <c r="BJ280" i="5"/>
  <c r="AD280" i="7" s="1"/>
  <c r="BJ281" i="5"/>
  <c r="AD281" i="7" s="1"/>
  <c r="BJ282" i="5"/>
  <c r="AD282" i="7" s="1"/>
  <c r="BJ283" i="5"/>
  <c r="AD283" i="7" s="1"/>
  <c r="BJ284" i="5"/>
  <c r="AD284" i="7" s="1"/>
  <c r="BJ285" i="5"/>
  <c r="AD285" i="7" s="1"/>
  <c r="BJ286" i="5"/>
  <c r="AD286" i="7" s="1"/>
  <c r="BJ287" i="5"/>
  <c r="AD287" i="7" s="1"/>
  <c r="BJ288" i="5"/>
  <c r="AD288" i="7" s="1"/>
  <c r="BJ289" i="5"/>
  <c r="AD289" i="7" s="1"/>
  <c r="BJ290" i="5"/>
  <c r="AD290" i="7" s="1"/>
  <c r="BJ291" i="5"/>
  <c r="AD291" i="7" s="1"/>
  <c r="BJ292" i="5"/>
  <c r="AD292" i="7" s="1"/>
  <c r="BJ293" i="5"/>
  <c r="AD293" i="7" s="1"/>
  <c r="BJ294" i="5"/>
  <c r="AD294" i="7" s="1"/>
  <c r="BJ295" i="5"/>
  <c r="AD295" i="7" s="1"/>
  <c r="BJ296" i="5"/>
  <c r="AD296" i="7" s="1"/>
  <c r="BJ297" i="5"/>
  <c r="AD297" i="7" s="1"/>
  <c r="BJ298" i="5"/>
  <c r="AD298" i="7" s="1"/>
  <c r="BJ299" i="5"/>
  <c r="AD299" i="7" s="1"/>
  <c r="BJ300" i="5"/>
  <c r="AD300" i="7" s="1"/>
  <c r="BJ301" i="5"/>
  <c r="AD301" i="7" s="1"/>
  <c r="BJ302" i="5"/>
  <c r="AD302" i="7" s="1"/>
  <c r="BJ303" i="5"/>
  <c r="AD303" i="7" s="1"/>
  <c r="BJ304" i="5"/>
  <c r="AD304" i="7" s="1"/>
  <c r="BJ305" i="5"/>
  <c r="AD305" i="7" s="1"/>
  <c r="BJ306" i="5"/>
  <c r="AD306" i="7" s="1"/>
  <c r="BJ307" i="5"/>
  <c r="AD307" i="7" s="1"/>
  <c r="BJ308" i="5"/>
  <c r="AD308" i="7" s="1"/>
  <c r="BJ309" i="5"/>
  <c r="AD309" i="7" s="1"/>
  <c r="BJ310" i="5"/>
  <c r="AD310" i="7" s="1"/>
  <c r="BJ311" i="5"/>
  <c r="AD311" i="7" s="1"/>
  <c r="BJ312" i="5"/>
  <c r="AD312" i="7" s="1"/>
  <c r="BJ313" i="5"/>
  <c r="AD313" i="7" s="1"/>
  <c r="BJ314" i="5"/>
  <c r="AD314" i="7" s="1"/>
  <c r="BJ315" i="5"/>
  <c r="AD315" i="7" s="1"/>
  <c r="BJ316" i="5"/>
  <c r="AD316" i="7" s="1"/>
  <c r="BJ317" i="5"/>
  <c r="AD317" i="7" s="1"/>
  <c r="BJ318" i="5"/>
  <c r="AD318" i="7" s="1"/>
  <c r="BJ319" i="5"/>
  <c r="AD319" i="7" s="1"/>
  <c r="BJ320" i="5"/>
  <c r="AD320" i="7" s="1"/>
  <c r="BJ321" i="5"/>
  <c r="AD321" i="7" s="1"/>
  <c r="BJ322" i="5"/>
  <c r="AD322" i="7" s="1"/>
  <c r="BJ323" i="5"/>
  <c r="AD323" i="7" s="1"/>
  <c r="BJ324" i="5"/>
  <c r="AD324" i="7" s="1"/>
  <c r="BJ325" i="5"/>
  <c r="AD325" i="7" s="1"/>
  <c r="BJ326" i="5"/>
  <c r="AD326" i="7" s="1"/>
  <c r="BJ327" i="5"/>
  <c r="AD327" i="7" s="1"/>
  <c r="BJ328" i="5"/>
  <c r="AD328" i="7" s="1"/>
  <c r="BJ329" i="5"/>
  <c r="AD329" i="7" s="1"/>
  <c r="BJ330" i="5"/>
  <c r="AD330" i="7" s="1"/>
  <c r="BJ331" i="5"/>
  <c r="AD331" i="7" s="1"/>
  <c r="BJ332" i="5"/>
  <c r="AD332" i="7" s="1"/>
  <c r="BJ333" i="5"/>
  <c r="AD333" i="7" s="1"/>
  <c r="BJ334" i="5"/>
  <c r="AD334" i="7" s="1"/>
  <c r="BJ335" i="5"/>
  <c r="AD335" i="7" s="1"/>
  <c r="BJ336" i="5"/>
  <c r="AD336" i="7" s="1"/>
  <c r="BJ337" i="5"/>
  <c r="AD337" i="7" s="1"/>
  <c r="BJ338" i="5"/>
  <c r="AD338" i="7" s="1"/>
  <c r="BJ339" i="5"/>
  <c r="AD339" i="7" s="1"/>
  <c r="BJ340" i="5"/>
  <c r="AD340" i="7" s="1"/>
  <c r="BJ341" i="5"/>
  <c r="AD341" i="7" s="1"/>
  <c r="BJ342" i="5"/>
  <c r="AD342" i="7" s="1"/>
  <c r="BJ343" i="5"/>
  <c r="AD343" i="7" s="1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51" i="7"/>
  <c r="AE152" i="7"/>
  <c r="AE153" i="7"/>
  <c r="AE154" i="7"/>
  <c r="AE155" i="7"/>
  <c r="AE156" i="7"/>
  <c r="AE157" i="7"/>
  <c r="AE158" i="7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171" i="7"/>
  <c r="AE172" i="7"/>
  <c r="AE173" i="7"/>
  <c r="AE174" i="7"/>
  <c r="AE175" i="7"/>
  <c r="AE176" i="7"/>
  <c r="AE177" i="7"/>
  <c r="AE178" i="7"/>
  <c r="AE179" i="7"/>
  <c r="AE180" i="7"/>
  <c r="AE181" i="7"/>
  <c r="AE182" i="7"/>
  <c r="AE183" i="7"/>
  <c r="AE184" i="7"/>
  <c r="AE185" i="7"/>
  <c r="AE186" i="7"/>
  <c r="AE187" i="7"/>
  <c r="AE188" i="7"/>
  <c r="AE189" i="7"/>
  <c r="AE190" i="7"/>
  <c r="AE191" i="7"/>
  <c r="AE192" i="7"/>
  <c r="AE193" i="7"/>
  <c r="AE194" i="7"/>
  <c r="AE195" i="7"/>
  <c r="AE196" i="7"/>
  <c r="AE197" i="7"/>
  <c r="AE198" i="7"/>
  <c r="AE199" i="7"/>
  <c r="AE200" i="7"/>
  <c r="AE201" i="7"/>
  <c r="AE202" i="7"/>
  <c r="AE203" i="7"/>
  <c r="AE204" i="7"/>
  <c r="AE205" i="7"/>
  <c r="AE206" i="7"/>
  <c r="AE207" i="7"/>
  <c r="AE208" i="7"/>
  <c r="AE209" i="7"/>
  <c r="AE210" i="7"/>
  <c r="AE211" i="7"/>
  <c r="AE212" i="7"/>
  <c r="AE213" i="7"/>
  <c r="AE214" i="7"/>
  <c r="AE215" i="7"/>
  <c r="AE216" i="7"/>
  <c r="AE217" i="7"/>
  <c r="AE218" i="7"/>
  <c r="AE219" i="7"/>
  <c r="AE220" i="7"/>
  <c r="AE221" i="7"/>
  <c r="AE222" i="7"/>
  <c r="AE223" i="7"/>
  <c r="AE224" i="7"/>
  <c r="AE225" i="7"/>
  <c r="AE226" i="7"/>
  <c r="AE227" i="7"/>
  <c r="AE228" i="7"/>
  <c r="AE229" i="7"/>
  <c r="AE230" i="7"/>
  <c r="AE231" i="7"/>
  <c r="AE232" i="7"/>
  <c r="AE233" i="7"/>
  <c r="AE234" i="7"/>
  <c r="AE235" i="7"/>
  <c r="AE236" i="7"/>
  <c r="AE237" i="7"/>
  <c r="AE238" i="7"/>
  <c r="AE239" i="7"/>
  <c r="AE240" i="7"/>
  <c r="AE241" i="7"/>
  <c r="AE242" i="7"/>
  <c r="AE243" i="7"/>
  <c r="AE244" i="7"/>
  <c r="AE245" i="7"/>
  <c r="AE246" i="7"/>
  <c r="AE247" i="7"/>
  <c r="AE248" i="7"/>
  <c r="AE249" i="7"/>
  <c r="AE250" i="7"/>
  <c r="AE251" i="7"/>
  <c r="AE252" i="7"/>
  <c r="AE253" i="7"/>
  <c r="AE254" i="7"/>
  <c r="AE255" i="7"/>
  <c r="AE256" i="7"/>
  <c r="AE257" i="7"/>
  <c r="AE258" i="7"/>
  <c r="AE259" i="7"/>
  <c r="AE260" i="7"/>
  <c r="AE261" i="7"/>
  <c r="AE262" i="7"/>
  <c r="AE263" i="7"/>
  <c r="AE264" i="7"/>
  <c r="AE265" i="7"/>
  <c r="AE266" i="7"/>
  <c r="AE267" i="7"/>
  <c r="AE268" i="7"/>
  <c r="BL269" i="5"/>
  <c r="AE269" i="7" s="1"/>
  <c r="BL270" i="5"/>
  <c r="AE270" i="7" s="1"/>
  <c r="BL271" i="5"/>
  <c r="AE271" i="7" s="1"/>
  <c r="BL272" i="5"/>
  <c r="AE272" i="7" s="1"/>
  <c r="BL273" i="5"/>
  <c r="AE273" i="7" s="1"/>
  <c r="BL274" i="5"/>
  <c r="AE274" i="7" s="1"/>
  <c r="BL275" i="5"/>
  <c r="AE275" i="7" s="1"/>
  <c r="BL276" i="5"/>
  <c r="AE276" i="7" s="1"/>
  <c r="BL277" i="5"/>
  <c r="AE277" i="7" s="1"/>
  <c r="BL278" i="5"/>
  <c r="AE278" i="7" s="1"/>
  <c r="BL279" i="5"/>
  <c r="AE279" i="7" s="1"/>
  <c r="BL280" i="5"/>
  <c r="AE280" i="7" s="1"/>
  <c r="BL281" i="5"/>
  <c r="AE281" i="7" s="1"/>
  <c r="BL282" i="5"/>
  <c r="AE282" i="7" s="1"/>
  <c r="BL283" i="5"/>
  <c r="AE283" i="7" s="1"/>
  <c r="BL284" i="5"/>
  <c r="AE284" i="7" s="1"/>
  <c r="BL285" i="5"/>
  <c r="AE285" i="7" s="1"/>
  <c r="BL286" i="5"/>
  <c r="AE286" i="7" s="1"/>
  <c r="BL287" i="5"/>
  <c r="AE287" i="7" s="1"/>
  <c r="BL288" i="5"/>
  <c r="AE288" i="7" s="1"/>
  <c r="BL289" i="5"/>
  <c r="AE289" i="7" s="1"/>
  <c r="BL290" i="5"/>
  <c r="AE290" i="7" s="1"/>
  <c r="BL291" i="5"/>
  <c r="AE291" i="7" s="1"/>
  <c r="BL292" i="5"/>
  <c r="AE292" i="7" s="1"/>
  <c r="BL293" i="5"/>
  <c r="AE293" i="7" s="1"/>
  <c r="BL294" i="5"/>
  <c r="AE294" i="7" s="1"/>
  <c r="BL295" i="5"/>
  <c r="AE295" i="7" s="1"/>
  <c r="BL296" i="5"/>
  <c r="AE296" i="7" s="1"/>
  <c r="BL297" i="5"/>
  <c r="AE297" i="7" s="1"/>
  <c r="BL298" i="5"/>
  <c r="AE298" i="7" s="1"/>
  <c r="BL299" i="5"/>
  <c r="AE299" i="7" s="1"/>
  <c r="BL300" i="5"/>
  <c r="AE300" i="7" s="1"/>
  <c r="BL301" i="5"/>
  <c r="AE301" i="7" s="1"/>
  <c r="BL302" i="5"/>
  <c r="AE302" i="7" s="1"/>
  <c r="BL303" i="5"/>
  <c r="AE303" i="7" s="1"/>
  <c r="BL304" i="5"/>
  <c r="AE304" i="7" s="1"/>
  <c r="BL305" i="5"/>
  <c r="AE305" i="7" s="1"/>
  <c r="BL306" i="5"/>
  <c r="AE306" i="7" s="1"/>
  <c r="BL307" i="5"/>
  <c r="AE307" i="7" s="1"/>
  <c r="BL308" i="5"/>
  <c r="AE308" i="7" s="1"/>
  <c r="BL309" i="5"/>
  <c r="AE309" i="7" s="1"/>
  <c r="BL310" i="5"/>
  <c r="AE310" i="7" s="1"/>
  <c r="BL311" i="5"/>
  <c r="AE311" i="7" s="1"/>
  <c r="BL312" i="5"/>
  <c r="AE312" i="7" s="1"/>
  <c r="BL313" i="5"/>
  <c r="AE313" i="7" s="1"/>
  <c r="BL314" i="5"/>
  <c r="AE314" i="7" s="1"/>
  <c r="BL315" i="5"/>
  <c r="AE315" i="7" s="1"/>
  <c r="BL316" i="5"/>
  <c r="AE316" i="7" s="1"/>
  <c r="BL317" i="5"/>
  <c r="AE317" i="7" s="1"/>
  <c r="BL318" i="5"/>
  <c r="AE318" i="7" s="1"/>
  <c r="BL319" i="5"/>
  <c r="AE319" i="7" s="1"/>
  <c r="BL320" i="5"/>
  <c r="AE320" i="7" s="1"/>
  <c r="BL321" i="5"/>
  <c r="AE321" i="7" s="1"/>
  <c r="BL322" i="5"/>
  <c r="AE322" i="7" s="1"/>
  <c r="BL323" i="5"/>
  <c r="AE323" i="7" s="1"/>
  <c r="BL324" i="5"/>
  <c r="AE324" i="7" s="1"/>
  <c r="BL325" i="5"/>
  <c r="AE325" i="7" s="1"/>
  <c r="BL326" i="5"/>
  <c r="AE326" i="7" s="1"/>
  <c r="BL327" i="5"/>
  <c r="AE327" i="7" s="1"/>
  <c r="BL328" i="5"/>
  <c r="AE328" i="7" s="1"/>
  <c r="BL329" i="5"/>
  <c r="AE329" i="7" s="1"/>
  <c r="BL330" i="5"/>
  <c r="AE330" i="7" s="1"/>
  <c r="BL331" i="5"/>
  <c r="AE331" i="7" s="1"/>
  <c r="BL332" i="5"/>
  <c r="AE332" i="7" s="1"/>
  <c r="BL333" i="5"/>
  <c r="AE333" i="7" s="1"/>
  <c r="BL334" i="5"/>
  <c r="AE334" i="7" s="1"/>
  <c r="BL335" i="5"/>
  <c r="AE335" i="7" s="1"/>
  <c r="BL336" i="5"/>
  <c r="AE336" i="7" s="1"/>
  <c r="BL337" i="5"/>
  <c r="AE337" i="7" s="1"/>
  <c r="BL338" i="5"/>
  <c r="AE338" i="7" s="1"/>
  <c r="BL339" i="5"/>
  <c r="AE339" i="7" s="1"/>
  <c r="BL340" i="5"/>
  <c r="AE340" i="7" s="1"/>
  <c r="BL341" i="5"/>
  <c r="AE341" i="7" s="1"/>
  <c r="BL342" i="5"/>
  <c r="AE342" i="7" s="1"/>
  <c r="BL343" i="5"/>
  <c r="AE343" i="7" s="1"/>
  <c r="AE5" i="7"/>
  <c r="AD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1" i="7"/>
  <c r="AC62" i="7"/>
  <c r="AC63" i="7"/>
  <c r="AC64" i="7"/>
  <c r="AC65" i="7"/>
  <c r="AC66" i="7"/>
  <c r="AC67" i="7"/>
  <c r="AC68" i="7"/>
  <c r="AC69" i="7"/>
  <c r="AC70" i="7"/>
  <c r="AC71" i="7"/>
  <c r="AC72" i="7"/>
  <c r="AC73" i="7"/>
  <c r="AC74" i="7"/>
  <c r="AC75" i="7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C94" i="7"/>
  <c r="AC95" i="7"/>
  <c r="AC96" i="7"/>
  <c r="AC97" i="7"/>
  <c r="AC98" i="7"/>
  <c r="AC99" i="7"/>
  <c r="AC100" i="7"/>
  <c r="AC101" i="7"/>
  <c r="AC102" i="7"/>
  <c r="AC103" i="7"/>
  <c r="AC104" i="7"/>
  <c r="AC105" i="7"/>
  <c r="AC106" i="7"/>
  <c r="AC107" i="7"/>
  <c r="AC108" i="7"/>
  <c r="AC109" i="7"/>
  <c r="AC110" i="7"/>
  <c r="AC111" i="7"/>
  <c r="AC112" i="7"/>
  <c r="AC113" i="7"/>
  <c r="AC114" i="7"/>
  <c r="AC115" i="7"/>
  <c r="AC116" i="7"/>
  <c r="AC117" i="7"/>
  <c r="AC118" i="7"/>
  <c r="AC119" i="7"/>
  <c r="AC120" i="7"/>
  <c r="AC121" i="7"/>
  <c r="AC122" i="7"/>
  <c r="AC123" i="7"/>
  <c r="AC124" i="7"/>
  <c r="AC125" i="7"/>
  <c r="AC126" i="7"/>
  <c r="AC127" i="7"/>
  <c r="AC128" i="7"/>
  <c r="AC129" i="7"/>
  <c r="AC130" i="7"/>
  <c r="AC131" i="7"/>
  <c r="AC132" i="7"/>
  <c r="AC133" i="7"/>
  <c r="AC134" i="7"/>
  <c r="AC135" i="7"/>
  <c r="AC136" i="7"/>
  <c r="AC137" i="7"/>
  <c r="AC138" i="7"/>
  <c r="AC139" i="7"/>
  <c r="AC140" i="7"/>
  <c r="AC141" i="7"/>
  <c r="AC142" i="7"/>
  <c r="AC143" i="7"/>
  <c r="AC144" i="7"/>
  <c r="AC145" i="7"/>
  <c r="AC146" i="7"/>
  <c r="AC147" i="7"/>
  <c r="AC148" i="7"/>
  <c r="AC149" i="7"/>
  <c r="AC150" i="7"/>
  <c r="AC151" i="7"/>
  <c r="AC152" i="7"/>
  <c r="AC153" i="7"/>
  <c r="AC154" i="7"/>
  <c r="AC155" i="7"/>
  <c r="AC156" i="7"/>
  <c r="AC157" i="7"/>
  <c r="AC158" i="7"/>
  <c r="AC159" i="7"/>
  <c r="AC160" i="7"/>
  <c r="AC161" i="7"/>
  <c r="AC162" i="7"/>
  <c r="AC163" i="7"/>
  <c r="AC164" i="7"/>
  <c r="AC165" i="7"/>
  <c r="AC166" i="7"/>
  <c r="AC167" i="7"/>
  <c r="AC168" i="7"/>
  <c r="AC169" i="7"/>
  <c r="AC170" i="7"/>
  <c r="AC171" i="7"/>
  <c r="AC172" i="7"/>
  <c r="AC173" i="7"/>
  <c r="AC174" i="7"/>
  <c r="AC175" i="7"/>
  <c r="AC176" i="7"/>
  <c r="AC177" i="7"/>
  <c r="AC178" i="7"/>
  <c r="AC179" i="7"/>
  <c r="AC180" i="7"/>
  <c r="AC181" i="7"/>
  <c r="AC182" i="7"/>
  <c r="AC183" i="7"/>
  <c r="AC184" i="7"/>
  <c r="AC185" i="7"/>
  <c r="AC186" i="7"/>
  <c r="AC187" i="7"/>
  <c r="AC188" i="7"/>
  <c r="AC189" i="7"/>
  <c r="AC190" i="7"/>
  <c r="AC191" i="7"/>
  <c r="AC192" i="7"/>
  <c r="AC193" i="7"/>
  <c r="AC194" i="7"/>
  <c r="AC195" i="7"/>
  <c r="AC196" i="7"/>
  <c r="AC197" i="7"/>
  <c r="AC198" i="7"/>
  <c r="AC199" i="7"/>
  <c r="AC200" i="7"/>
  <c r="AC201" i="7"/>
  <c r="AC202" i="7"/>
  <c r="AC203" i="7"/>
  <c r="AC204" i="7"/>
  <c r="AC205" i="7"/>
  <c r="AC206" i="7"/>
  <c r="AC207" i="7"/>
  <c r="AC208" i="7"/>
  <c r="AC209" i="7"/>
  <c r="AC210" i="7"/>
  <c r="AC211" i="7"/>
  <c r="AC212" i="7"/>
  <c r="AC213" i="7"/>
  <c r="AC214" i="7"/>
  <c r="AC215" i="7"/>
  <c r="AC216" i="7"/>
  <c r="AC217" i="7"/>
  <c r="AC218" i="7"/>
  <c r="AC219" i="7"/>
  <c r="AC220" i="7"/>
  <c r="AC221" i="7"/>
  <c r="AC222" i="7"/>
  <c r="AC223" i="7"/>
  <c r="AC224" i="7"/>
  <c r="AC225" i="7"/>
  <c r="AC226" i="7"/>
  <c r="AC227" i="7"/>
  <c r="AC228" i="7"/>
  <c r="AC229" i="7"/>
  <c r="AC230" i="7"/>
  <c r="AC231" i="7"/>
  <c r="AC232" i="7"/>
  <c r="AC233" i="7"/>
  <c r="AC234" i="7"/>
  <c r="AC235" i="7"/>
  <c r="AC236" i="7"/>
  <c r="AC237" i="7"/>
  <c r="AC238" i="7"/>
  <c r="AC239" i="7"/>
  <c r="AC240" i="7"/>
  <c r="AC241" i="7"/>
  <c r="AC242" i="7"/>
  <c r="AC243" i="7"/>
  <c r="AC244" i="7"/>
  <c r="AC245" i="7"/>
  <c r="AC246" i="7"/>
  <c r="AC247" i="7"/>
  <c r="AC248" i="7"/>
  <c r="AC249" i="7"/>
  <c r="AC250" i="7"/>
  <c r="AC251" i="7"/>
  <c r="AC252" i="7"/>
  <c r="AC253" i="7"/>
  <c r="AC254" i="7"/>
  <c r="AC255" i="7"/>
  <c r="AC256" i="7"/>
  <c r="AC257" i="7"/>
  <c r="AC258" i="7"/>
  <c r="AC259" i="7"/>
  <c r="AC260" i="7"/>
  <c r="AC261" i="7"/>
  <c r="AC262" i="7"/>
  <c r="AC263" i="7"/>
  <c r="AC264" i="7"/>
  <c r="AC265" i="7"/>
  <c r="AC266" i="7"/>
  <c r="AC267" i="7"/>
  <c r="AC268" i="7"/>
  <c r="BH269" i="5"/>
  <c r="AC269" i="7" s="1"/>
  <c r="BH270" i="5"/>
  <c r="AC270" i="7" s="1"/>
  <c r="BH271" i="5"/>
  <c r="AC271" i="7" s="1"/>
  <c r="BH272" i="5"/>
  <c r="AC272" i="7" s="1"/>
  <c r="BH273" i="5"/>
  <c r="AC273" i="7" s="1"/>
  <c r="BH274" i="5"/>
  <c r="AC274" i="7" s="1"/>
  <c r="BH275" i="5"/>
  <c r="AC275" i="7" s="1"/>
  <c r="BH276" i="5"/>
  <c r="AC276" i="7" s="1"/>
  <c r="BH277" i="5"/>
  <c r="AC277" i="7" s="1"/>
  <c r="BH278" i="5"/>
  <c r="AC278" i="7" s="1"/>
  <c r="BH279" i="5"/>
  <c r="AC279" i="7" s="1"/>
  <c r="BH280" i="5"/>
  <c r="AC280" i="7" s="1"/>
  <c r="BH281" i="5"/>
  <c r="AC281" i="7" s="1"/>
  <c r="BH282" i="5"/>
  <c r="AC282" i="7" s="1"/>
  <c r="BH283" i="5"/>
  <c r="AC283" i="7" s="1"/>
  <c r="BH284" i="5"/>
  <c r="AC284" i="7" s="1"/>
  <c r="BH285" i="5"/>
  <c r="AC285" i="7" s="1"/>
  <c r="BH286" i="5"/>
  <c r="AC286" i="7" s="1"/>
  <c r="BH287" i="5"/>
  <c r="AC287" i="7" s="1"/>
  <c r="BH288" i="5"/>
  <c r="AC288" i="7" s="1"/>
  <c r="BH289" i="5"/>
  <c r="AC289" i="7" s="1"/>
  <c r="BH290" i="5"/>
  <c r="AC290" i="7" s="1"/>
  <c r="BH291" i="5"/>
  <c r="AC291" i="7" s="1"/>
  <c r="BH292" i="5"/>
  <c r="AC292" i="7" s="1"/>
  <c r="BH293" i="5"/>
  <c r="AC293" i="7" s="1"/>
  <c r="BH294" i="5"/>
  <c r="AC294" i="7" s="1"/>
  <c r="BH295" i="5"/>
  <c r="AC295" i="7" s="1"/>
  <c r="BH296" i="5"/>
  <c r="AC296" i="7" s="1"/>
  <c r="BH297" i="5"/>
  <c r="AC297" i="7" s="1"/>
  <c r="BH298" i="5"/>
  <c r="AC298" i="7" s="1"/>
  <c r="BH299" i="5"/>
  <c r="AC299" i="7" s="1"/>
  <c r="BH300" i="5"/>
  <c r="AC300" i="7" s="1"/>
  <c r="BH301" i="5"/>
  <c r="AC301" i="7" s="1"/>
  <c r="BH302" i="5"/>
  <c r="AC302" i="7" s="1"/>
  <c r="BH303" i="5"/>
  <c r="AC303" i="7" s="1"/>
  <c r="BH304" i="5"/>
  <c r="AC304" i="7" s="1"/>
  <c r="BH305" i="5"/>
  <c r="AC305" i="7" s="1"/>
  <c r="BH306" i="5"/>
  <c r="AC306" i="7" s="1"/>
  <c r="BH307" i="5"/>
  <c r="AC307" i="7" s="1"/>
  <c r="BH308" i="5"/>
  <c r="AC308" i="7" s="1"/>
  <c r="BH309" i="5"/>
  <c r="AC309" i="7" s="1"/>
  <c r="BH310" i="5"/>
  <c r="AC310" i="7" s="1"/>
  <c r="BH311" i="5"/>
  <c r="AC311" i="7" s="1"/>
  <c r="BH312" i="5"/>
  <c r="AC312" i="7" s="1"/>
  <c r="BH313" i="5"/>
  <c r="AC313" i="7" s="1"/>
  <c r="BH314" i="5"/>
  <c r="AC314" i="7" s="1"/>
  <c r="BH315" i="5"/>
  <c r="AC315" i="7" s="1"/>
  <c r="BH316" i="5"/>
  <c r="AC316" i="7" s="1"/>
  <c r="BH317" i="5"/>
  <c r="AC317" i="7" s="1"/>
  <c r="BH318" i="5"/>
  <c r="AC318" i="7" s="1"/>
  <c r="BH319" i="5"/>
  <c r="AC319" i="7" s="1"/>
  <c r="BH320" i="5"/>
  <c r="AC320" i="7" s="1"/>
  <c r="BH321" i="5"/>
  <c r="AC321" i="7" s="1"/>
  <c r="BH322" i="5"/>
  <c r="AC322" i="7" s="1"/>
  <c r="BH323" i="5"/>
  <c r="AC323" i="7" s="1"/>
  <c r="BH324" i="5"/>
  <c r="AC324" i="7" s="1"/>
  <c r="BH325" i="5"/>
  <c r="AC325" i="7" s="1"/>
  <c r="BH326" i="5"/>
  <c r="AC326" i="7" s="1"/>
  <c r="BH327" i="5"/>
  <c r="AC327" i="7" s="1"/>
  <c r="BH328" i="5"/>
  <c r="AC328" i="7" s="1"/>
  <c r="BH329" i="5"/>
  <c r="AC329" i="7" s="1"/>
  <c r="BH330" i="5"/>
  <c r="AC330" i="7" s="1"/>
  <c r="BH331" i="5"/>
  <c r="AC331" i="7" s="1"/>
  <c r="BH332" i="5"/>
  <c r="AC332" i="7" s="1"/>
  <c r="BH333" i="5"/>
  <c r="AC333" i="7" s="1"/>
  <c r="BH334" i="5"/>
  <c r="AC334" i="7" s="1"/>
  <c r="BH335" i="5"/>
  <c r="AC335" i="7" s="1"/>
  <c r="BH336" i="5"/>
  <c r="AC336" i="7" s="1"/>
  <c r="BH337" i="5"/>
  <c r="AC337" i="7" s="1"/>
  <c r="BH338" i="5"/>
  <c r="AC338" i="7" s="1"/>
  <c r="BH339" i="5"/>
  <c r="AC339" i="7" s="1"/>
  <c r="BH340" i="5"/>
  <c r="AC340" i="7" s="1"/>
  <c r="BH341" i="5"/>
  <c r="AC341" i="7" s="1"/>
  <c r="BH342" i="5"/>
  <c r="AC342" i="7" s="1"/>
  <c r="BH343" i="5"/>
  <c r="AC343" i="7" s="1"/>
  <c r="AC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4" i="7"/>
  <c r="AB155" i="7"/>
  <c r="AB156" i="7"/>
  <c r="AB157" i="7"/>
  <c r="AB158" i="7"/>
  <c r="AB159" i="7"/>
  <c r="AB160" i="7"/>
  <c r="AB161" i="7"/>
  <c r="AB162" i="7"/>
  <c r="AB163" i="7"/>
  <c r="AB164" i="7"/>
  <c r="AB165" i="7"/>
  <c r="AB166" i="7"/>
  <c r="AB167" i="7"/>
  <c r="AB168" i="7"/>
  <c r="AB169" i="7"/>
  <c r="AB170" i="7"/>
  <c r="AB171" i="7"/>
  <c r="AB172" i="7"/>
  <c r="AB173" i="7"/>
  <c r="AB174" i="7"/>
  <c r="AB175" i="7"/>
  <c r="AB176" i="7"/>
  <c r="AB177" i="7"/>
  <c r="AB178" i="7"/>
  <c r="AB179" i="7"/>
  <c r="AB180" i="7"/>
  <c r="AB181" i="7"/>
  <c r="AB182" i="7"/>
  <c r="AB183" i="7"/>
  <c r="AB184" i="7"/>
  <c r="AB185" i="7"/>
  <c r="AB186" i="7"/>
  <c r="AB187" i="7"/>
  <c r="AB188" i="7"/>
  <c r="AB189" i="7"/>
  <c r="AB190" i="7"/>
  <c r="AB191" i="7"/>
  <c r="AB192" i="7"/>
  <c r="AB193" i="7"/>
  <c r="AB194" i="7"/>
  <c r="AB195" i="7"/>
  <c r="AB196" i="7"/>
  <c r="AB197" i="7"/>
  <c r="AB198" i="7"/>
  <c r="AB199" i="7"/>
  <c r="AB200" i="7"/>
  <c r="AB201" i="7"/>
  <c r="AB202" i="7"/>
  <c r="AB203" i="7"/>
  <c r="AB204" i="7"/>
  <c r="AB205" i="7"/>
  <c r="AB206" i="7"/>
  <c r="AB207" i="7"/>
  <c r="AB208" i="7"/>
  <c r="AB209" i="7"/>
  <c r="AB210" i="7"/>
  <c r="AB211" i="7"/>
  <c r="AB212" i="7"/>
  <c r="AB213" i="7"/>
  <c r="AB214" i="7"/>
  <c r="AB215" i="7"/>
  <c r="AB216" i="7"/>
  <c r="AB217" i="7"/>
  <c r="AB218" i="7"/>
  <c r="AB219" i="7"/>
  <c r="AB220" i="7"/>
  <c r="AB221" i="7"/>
  <c r="AB222" i="7"/>
  <c r="AB223" i="7"/>
  <c r="AB224" i="7"/>
  <c r="AB225" i="7"/>
  <c r="AB226" i="7"/>
  <c r="AB227" i="7"/>
  <c r="AB228" i="7"/>
  <c r="AB229" i="7"/>
  <c r="AB230" i="7"/>
  <c r="AB231" i="7"/>
  <c r="AB232" i="7"/>
  <c r="AB233" i="7"/>
  <c r="AB234" i="7"/>
  <c r="AB235" i="7"/>
  <c r="AB236" i="7"/>
  <c r="AB237" i="7"/>
  <c r="AB238" i="7"/>
  <c r="AB239" i="7"/>
  <c r="AB240" i="7"/>
  <c r="AB241" i="7"/>
  <c r="AB242" i="7"/>
  <c r="AB243" i="7"/>
  <c r="AB244" i="7"/>
  <c r="AB245" i="7"/>
  <c r="AB246" i="7"/>
  <c r="AB247" i="7"/>
  <c r="AB248" i="7"/>
  <c r="AB249" i="7"/>
  <c r="AB250" i="7"/>
  <c r="AB251" i="7"/>
  <c r="AB252" i="7"/>
  <c r="AB253" i="7"/>
  <c r="AB254" i="7"/>
  <c r="AB255" i="7"/>
  <c r="AB256" i="7"/>
  <c r="AB257" i="7"/>
  <c r="AB258" i="7"/>
  <c r="AB259" i="7"/>
  <c r="AB260" i="7"/>
  <c r="AB261" i="7"/>
  <c r="AB262" i="7"/>
  <c r="AB263" i="7"/>
  <c r="AB264" i="7"/>
  <c r="AB265" i="7"/>
  <c r="AB266" i="7"/>
  <c r="AB267" i="7"/>
  <c r="AB268" i="7"/>
  <c r="BF269" i="5"/>
  <c r="AB269" i="7" s="1"/>
  <c r="BF270" i="5"/>
  <c r="AB270" i="7" s="1"/>
  <c r="BF271" i="5"/>
  <c r="AB271" i="7" s="1"/>
  <c r="BF272" i="5"/>
  <c r="AB272" i="7" s="1"/>
  <c r="BF273" i="5"/>
  <c r="AB273" i="7" s="1"/>
  <c r="BF274" i="5"/>
  <c r="AB274" i="7" s="1"/>
  <c r="BF275" i="5"/>
  <c r="AB275" i="7" s="1"/>
  <c r="BF276" i="5"/>
  <c r="AB276" i="7" s="1"/>
  <c r="BF277" i="5"/>
  <c r="AB277" i="7" s="1"/>
  <c r="BF278" i="5"/>
  <c r="AB278" i="7" s="1"/>
  <c r="BF279" i="5"/>
  <c r="AB279" i="7" s="1"/>
  <c r="BF280" i="5"/>
  <c r="AB280" i="7" s="1"/>
  <c r="BF281" i="5"/>
  <c r="AB281" i="7" s="1"/>
  <c r="BF282" i="5"/>
  <c r="AB282" i="7" s="1"/>
  <c r="BF283" i="5"/>
  <c r="AB283" i="7" s="1"/>
  <c r="BF284" i="5"/>
  <c r="AB284" i="7" s="1"/>
  <c r="BF285" i="5"/>
  <c r="AB285" i="7" s="1"/>
  <c r="BF286" i="5"/>
  <c r="AB286" i="7" s="1"/>
  <c r="BF287" i="5"/>
  <c r="AB287" i="7" s="1"/>
  <c r="BF288" i="5"/>
  <c r="AB288" i="7" s="1"/>
  <c r="BF289" i="5"/>
  <c r="AB289" i="7" s="1"/>
  <c r="BF290" i="5"/>
  <c r="AB290" i="7" s="1"/>
  <c r="BF291" i="5"/>
  <c r="AB291" i="7" s="1"/>
  <c r="BF292" i="5"/>
  <c r="AB292" i="7" s="1"/>
  <c r="BF293" i="5"/>
  <c r="AB293" i="7" s="1"/>
  <c r="BF294" i="5"/>
  <c r="AB294" i="7" s="1"/>
  <c r="BF295" i="5"/>
  <c r="AB295" i="7" s="1"/>
  <c r="BF296" i="5"/>
  <c r="AB296" i="7" s="1"/>
  <c r="BF297" i="5"/>
  <c r="AB297" i="7" s="1"/>
  <c r="BF298" i="5"/>
  <c r="AB298" i="7" s="1"/>
  <c r="BF299" i="5"/>
  <c r="AB299" i="7" s="1"/>
  <c r="BF300" i="5"/>
  <c r="AB300" i="7" s="1"/>
  <c r="BF301" i="5"/>
  <c r="AB301" i="7" s="1"/>
  <c r="BF302" i="5"/>
  <c r="AB302" i="7" s="1"/>
  <c r="BF303" i="5"/>
  <c r="AB303" i="7" s="1"/>
  <c r="BF304" i="5"/>
  <c r="AB304" i="7" s="1"/>
  <c r="BF305" i="5"/>
  <c r="AB305" i="7" s="1"/>
  <c r="BF306" i="5"/>
  <c r="AB306" i="7" s="1"/>
  <c r="BF307" i="5"/>
  <c r="AB307" i="7" s="1"/>
  <c r="BF308" i="5"/>
  <c r="AB308" i="7" s="1"/>
  <c r="BF309" i="5"/>
  <c r="AB309" i="7" s="1"/>
  <c r="BF310" i="5"/>
  <c r="AB310" i="7" s="1"/>
  <c r="BF311" i="5"/>
  <c r="AB311" i="7" s="1"/>
  <c r="BF312" i="5"/>
  <c r="AB312" i="7" s="1"/>
  <c r="BF313" i="5"/>
  <c r="AB313" i="7" s="1"/>
  <c r="BF314" i="5"/>
  <c r="AB314" i="7" s="1"/>
  <c r="BF315" i="5"/>
  <c r="AB315" i="7" s="1"/>
  <c r="BF316" i="5"/>
  <c r="AB316" i="7" s="1"/>
  <c r="BF317" i="5"/>
  <c r="AB317" i="7" s="1"/>
  <c r="BF318" i="5"/>
  <c r="AB318" i="7" s="1"/>
  <c r="BF319" i="5"/>
  <c r="AB319" i="7" s="1"/>
  <c r="BF320" i="5"/>
  <c r="AB320" i="7" s="1"/>
  <c r="BF321" i="5"/>
  <c r="AB321" i="7" s="1"/>
  <c r="BF322" i="5"/>
  <c r="AB322" i="7" s="1"/>
  <c r="BF323" i="5"/>
  <c r="AB323" i="7" s="1"/>
  <c r="BF324" i="5"/>
  <c r="AB324" i="7" s="1"/>
  <c r="BF325" i="5"/>
  <c r="AB325" i="7" s="1"/>
  <c r="BF326" i="5"/>
  <c r="AB326" i="7" s="1"/>
  <c r="BF327" i="5"/>
  <c r="AB327" i="7" s="1"/>
  <c r="BF328" i="5"/>
  <c r="AB328" i="7" s="1"/>
  <c r="BF329" i="5"/>
  <c r="AB329" i="7" s="1"/>
  <c r="BF330" i="5"/>
  <c r="AB330" i="7" s="1"/>
  <c r="BF331" i="5"/>
  <c r="AB331" i="7" s="1"/>
  <c r="BF332" i="5"/>
  <c r="AB332" i="7" s="1"/>
  <c r="BF333" i="5"/>
  <c r="AB333" i="7" s="1"/>
  <c r="BF334" i="5"/>
  <c r="AB334" i="7" s="1"/>
  <c r="BF335" i="5"/>
  <c r="AB335" i="7" s="1"/>
  <c r="BF336" i="5"/>
  <c r="AB336" i="7" s="1"/>
  <c r="BF337" i="5"/>
  <c r="AB337" i="7" s="1"/>
  <c r="BF338" i="5"/>
  <c r="AB338" i="7" s="1"/>
  <c r="BF339" i="5"/>
  <c r="AB339" i="7" s="1"/>
  <c r="BF340" i="5"/>
  <c r="AB340" i="7" s="1"/>
  <c r="BF341" i="5"/>
  <c r="AB341" i="7" s="1"/>
  <c r="BF342" i="5"/>
  <c r="AB342" i="7" s="1"/>
  <c r="BF343" i="5"/>
  <c r="AB343" i="7" s="1"/>
  <c r="AB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AA251" i="7"/>
  <c r="AA252" i="7"/>
  <c r="AA253" i="7"/>
  <c r="AA254" i="7"/>
  <c r="AA255" i="7"/>
  <c r="AA256" i="7"/>
  <c r="AA257" i="7"/>
  <c r="AA258" i="7"/>
  <c r="AA259" i="7"/>
  <c r="AA260" i="7"/>
  <c r="AA261" i="7"/>
  <c r="AA262" i="7"/>
  <c r="AA263" i="7"/>
  <c r="AA264" i="7"/>
  <c r="AA265" i="7"/>
  <c r="AA266" i="7"/>
  <c r="AA267" i="7"/>
  <c r="AA268" i="7"/>
  <c r="BD269" i="5"/>
  <c r="AA269" i="7" s="1"/>
  <c r="BD270" i="5"/>
  <c r="AA270" i="7" s="1"/>
  <c r="BD271" i="5"/>
  <c r="AA271" i="7" s="1"/>
  <c r="BD272" i="5"/>
  <c r="AA272" i="7" s="1"/>
  <c r="BD273" i="5"/>
  <c r="AA273" i="7" s="1"/>
  <c r="BD274" i="5"/>
  <c r="AA274" i="7" s="1"/>
  <c r="BD275" i="5"/>
  <c r="AA275" i="7" s="1"/>
  <c r="BD276" i="5"/>
  <c r="AA276" i="7" s="1"/>
  <c r="BD277" i="5"/>
  <c r="AA277" i="7" s="1"/>
  <c r="BD278" i="5"/>
  <c r="AA278" i="7" s="1"/>
  <c r="BD279" i="5"/>
  <c r="AA279" i="7" s="1"/>
  <c r="BD280" i="5"/>
  <c r="AA280" i="7" s="1"/>
  <c r="BD281" i="5"/>
  <c r="AA281" i="7" s="1"/>
  <c r="BD282" i="5"/>
  <c r="AA282" i="7" s="1"/>
  <c r="BD283" i="5"/>
  <c r="AA283" i="7" s="1"/>
  <c r="BD284" i="5"/>
  <c r="AA284" i="7" s="1"/>
  <c r="BD285" i="5"/>
  <c r="AA285" i="7" s="1"/>
  <c r="BD286" i="5"/>
  <c r="AA286" i="7" s="1"/>
  <c r="BD287" i="5"/>
  <c r="AA287" i="7" s="1"/>
  <c r="BD288" i="5"/>
  <c r="AA288" i="7" s="1"/>
  <c r="BD289" i="5"/>
  <c r="AA289" i="7" s="1"/>
  <c r="BD290" i="5"/>
  <c r="AA290" i="7" s="1"/>
  <c r="BD291" i="5"/>
  <c r="AA291" i="7" s="1"/>
  <c r="BD292" i="5"/>
  <c r="AA292" i="7" s="1"/>
  <c r="BD293" i="5"/>
  <c r="AA293" i="7" s="1"/>
  <c r="BD294" i="5"/>
  <c r="AA294" i="7" s="1"/>
  <c r="BD295" i="5"/>
  <c r="AA295" i="7" s="1"/>
  <c r="BD296" i="5"/>
  <c r="AA296" i="7" s="1"/>
  <c r="BD297" i="5"/>
  <c r="AA297" i="7" s="1"/>
  <c r="BD298" i="5"/>
  <c r="AA298" i="7" s="1"/>
  <c r="BD299" i="5"/>
  <c r="AA299" i="7" s="1"/>
  <c r="BD300" i="5"/>
  <c r="AA300" i="7" s="1"/>
  <c r="BD301" i="5"/>
  <c r="AA301" i="7" s="1"/>
  <c r="BD302" i="5"/>
  <c r="AA302" i="7" s="1"/>
  <c r="BD303" i="5"/>
  <c r="AA303" i="7" s="1"/>
  <c r="BD304" i="5"/>
  <c r="AA304" i="7" s="1"/>
  <c r="BD305" i="5"/>
  <c r="AA305" i="7" s="1"/>
  <c r="BD306" i="5"/>
  <c r="AA306" i="7" s="1"/>
  <c r="BD307" i="5"/>
  <c r="AA307" i="7" s="1"/>
  <c r="BD308" i="5"/>
  <c r="AA308" i="7" s="1"/>
  <c r="BD309" i="5"/>
  <c r="AA309" i="7" s="1"/>
  <c r="BD310" i="5"/>
  <c r="AA310" i="7" s="1"/>
  <c r="BD311" i="5"/>
  <c r="AA311" i="7" s="1"/>
  <c r="BD312" i="5"/>
  <c r="AA312" i="7" s="1"/>
  <c r="BD313" i="5"/>
  <c r="AA313" i="7" s="1"/>
  <c r="BD314" i="5"/>
  <c r="AA314" i="7" s="1"/>
  <c r="BD315" i="5"/>
  <c r="AA315" i="7" s="1"/>
  <c r="BD316" i="5"/>
  <c r="AA316" i="7" s="1"/>
  <c r="BD317" i="5"/>
  <c r="AA317" i="7" s="1"/>
  <c r="BD318" i="5"/>
  <c r="AA318" i="7" s="1"/>
  <c r="BD319" i="5"/>
  <c r="AA319" i="7" s="1"/>
  <c r="BD320" i="5"/>
  <c r="AA320" i="7" s="1"/>
  <c r="BD321" i="5"/>
  <c r="AA321" i="7" s="1"/>
  <c r="BD322" i="5"/>
  <c r="AA322" i="7" s="1"/>
  <c r="BD323" i="5"/>
  <c r="AA323" i="7" s="1"/>
  <c r="BD324" i="5"/>
  <c r="AA324" i="7" s="1"/>
  <c r="BD325" i="5"/>
  <c r="AA325" i="7" s="1"/>
  <c r="BD326" i="5"/>
  <c r="AA326" i="7" s="1"/>
  <c r="BD327" i="5"/>
  <c r="AA327" i="7" s="1"/>
  <c r="BD328" i="5"/>
  <c r="AA328" i="7" s="1"/>
  <c r="BD329" i="5"/>
  <c r="AA329" i="7" s="1"/>
  <c r="BD330" i="5"/>
  <c r="AA330" i="7" s="1"/>
  <c r="BD331" i="5"/>
  <c r="AA331" i="7" s="1"/>
  <c r="BD332" i="5"/>
  <c r="AA332" i="7" s="1"/>
  <c r="BD333" i="5"/>
  <c r="AA333" i="7" s="1"/>
  <c r="BD334" i="5"/>
  <c r="AA334" i="7" s="1"/>
  <c r="BD335" i="5"/>
  <c r="AA335" i="7" s="1"/>
  <c r="BD336" i="5"/>
  <c r="AA336" i="7" s="1"/>
  <c r="BD337" i="5"/>
  <c r="AA337" i="7" s="1"/>
  <c r="BD338" i="5"/>
  <c r="AA338" i="7" s="1"/>
  <c r="BD339" i="5"/>
  <c r="AA339" i="7" s="1"/>
  <c r="BD340" i="5"/>
  <c r="AA340" i="7" s="1"/>
  <c r="BD341" i="5"/>
  <c r="AA341" i="7" s="1"/>
  <c r="BD342" i="5"/>
  <c r="AA342" i="7" s="1"/>
  <c r="BD343" i="5"/>
  <c r="AA343" i="7" s="1"/>
  <c r="AA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174" i="7"/>
  <c r="Z175" i="7"/>
  <c r="Z176" i="7"/>
  <c r="Z177" i="7"/>
  <c r="Z178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5" i="7"/>
  <c r="Z206" i="7"/>
  <c r="Z207" i="7"/>
  <c r="Z208" i="7"/>
  <c r="Z209" i="7"/>
  <c r="Z210" i="7"/>
  <c r="Z211" i="7"/>
  <c r="Z212" i="7"/>
  <c r="Z213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6" i="7"/>
  <c r="Z227" i="7"/>
  <c r="Z228" i="7"/>
  <c r="Z229" i="7"/>
  <c r="Z230" i="7"/>
  <c r="Z231" i="7"/>
  <c r="Z232" i="7"/>
  <c r="Z233" i="7"/>
  <c r="Z234" i="7"/>
  <c r="Z235" i="7"/>
  <c r="Z236" i="7"/>
  <c r="Z237" i="7"/>
  <c r="Z238" i="7"/>
  <c r="Z239" i="7"/>
  <c r="Z240" i="7"/>
  <c r="Z241" i="7"/>
  <c r="Z242" i="7"/>
  <c r="Z243" i="7"/>
  <c r="Z244" i="7"/>
  <c r="Z245" i="7"/>
  <c r="Z246" i="7"/>
  <c r="Z247" i="7"/>
  <c r="Z248" i="7"/>
  <c r="Z249" i="7"/>
  <c r="Z250" i="7"/>
  <c r="Z251" i="7"/>
  <c r="Z252" i="7"/>
  <c r="Z253" i="7"/>
  <c r="Z254" i="7"/>
  <c r="Z255" i="7"/>
  <c r="Z256" i="7"/>
  <c r="Z257" i="7"/>
  <c r="Z258" i="7"/>
  <c r="Z259" i="7"/>
  <c r="Z260" i="7"/>
  <c r="Z261" i="7"/>
  <c r="Z262" i="7"/>
  <c r="Z263" i="7"/>
  <c r="Z264" i="7"/>
  <c r="Z265" i="7"/>
  <c r="Z266" i="7"/>
  <c r="Z267" i="7"/>
  <c r="Z268" i="7"/>
  <c r="BB269" i="5"/>
  <c r="Z269" i="7" s="1"/>
  <c r="BB270" i="5"/>
  <c r="Z270" i="7" s="1"/>
  <c r="BB271" i="5"/>
  <c r="Z271" i="7" s="1"/>
  <c r="BB272" i="5"/>
  <c r="Z272" i="7" s="1"/>
  <c r="BB273" i="5"/>
  <c r="Z273" i="7" s="1"/>
  <c r="BB274" i="5"/>
  <c r="Z274" i="7" s="1"/>
  <c r="BB275" i="5"/>
  <c r="Z275" i="7" s="1"/>
  <c r="BB276" i="5"/>
  <c r="Z276" i="7" s="1"/>
  <c r="BB277" i="5"/>
  <c r="Z277" i="7" s="1"/>
  <c r="BB278" i="5"/>
  <c r="Z278" i="7" s="1"/>
  <c r="BB279" i="5"/>
  <c r="Z279" i="7" s="1"/>
  <c r="BB280" i="5"/>
  <c r="Z280" i="7" s="1"/>
  <c r="BB281" i="5"/>
  <c r="Z281" i="7" s="1"/>
  <c r="BB282" i="5"/>
  <c r="Z282" i="7" s="1"/>
  <c r="BB283" i="5"/>
  <c r="Z283" i="7" s="1"/>
  <c r="BB284" i="5"/>
  <c r="Z284" i="7" s="1"/>
  <c r="BB285" i="5"/>
  <c r="Z285" i="7" s="1"/>
  <c r="BB286" i="5"/>
  <c r="Z286" i="7" s="1"/>
  <c r="BB287" i="5"/>
  <c r="Z287" i="7" s="1"/>
  <c r="BB288" i="5"/>
  <c r="Z288" i="7" s="1"/>
  <c r="BB289" i="5"/>
  <c r="Z289" i="7" s="1"/>
  <c r="BB290" i="5"/>
  <c r="Z290" i="7" s="1"/>
  <c r="BB291" i="5"/>
  <c r="Z291" i="7" s="1"/>
  <c r="BB292" i="5"/>
  <c r="Z292" i="7" s="1"/>
  <c r="BB293" i="5"/>
  <c r="Z293" i="7" s="1"/>
  <c r="BB294" i="5"/>
  <c r="Z294" i="7" s="1"/>
  <c r="BB295" i="5"/>
  <c r="Z295" i="7" s="1"/>
  <c r="BB296" i="5"/>
  <c r="Z296" i="7" s="1"/>
  <c r="BB297" i="5"/>
  <c r="Z297" i="7" s="1"/>
  <c r="BB298" i="5"/>
  <c r="Z298" i="7" s="1"/>
  <c r="BB299" i="5"/>
  <c r="Z299" i="7" s="1"/>
  <c r="BB300" i="5"/>
  <c r="Z300" i="7" s="1"/>
  <c r="BB301" i="5"/>
  <c r="Z301" i="7" s="1"/>
  <c r="BB302" i="5"/>
  <c r="Z302" i="7" s="1"/>
  <c r="BB303" i="5"/>
  <c r="Z303" i="7" s="1"/>
  <c r="BB304" i="5"/>
  <c r="Z304" i="7" s="1"/>
  <c r="BB305" i="5"/>
  <c r="Z305" i="7" s="1"/>
  <c r="BB306" i="5"/>
  <c r="Z306" i="7" s="1"/>
  <c r="BB307" i="5"/>
  <c r="Z307" i="7" s="1"/>
  <c r="BB308" i="5"/>
  <c r="Z308" i="7" s="1"/>
  <c r="BB309" i="5"/>
  <c r="Z309" i="7" s="1"/>
  <c r="BB310" i="5"/>
  <c r="Z310" i="7" s="1"/>
  <c r="BB311" i="5"/>
  <c r="Z311" i="7" s="1"/>
  <c r="BB312" i="5"/>
  <c r="Z312" i="7" s="1"/>
  <c r="BB313" i="5"/>
  <c r="Z313" i="7" s="1"/>
  <c r="BB314" i="5"/>
  <c r="Z314" i="7" s="1"/>
  <c r="BB315" i="5"/>
  <c r="Z315" i="7" s="1"/>
  <c r="BB316" i="5"/>
  <c r="Z316" i="7" s="1"/>
  <c r="BB317" i="5"/>
  <c r="Z317" i="7" s="1"/>
  <c r="BB318" i="5"/>
  <c r="Z318" i="7" s="1"/>
  <c r="BB319" i="5"/>
  <c r="Z319" i="7" s="1"/>
  <c r="BB320" i="5"/>
  <c r="Z320" i="7" s="1"/>
  <c r="BB321" i="5"/>
  <c r="Z321" i="7" s="1"/>
  <c r="BB322" i="5"/>
  <c r="Z322" i="7" s="1"/>
  <c r="BB323" i="5"/>
  <c r="Z323" i="7" s="1"/>
  <c r="BB324" i="5"/>
  <c r="Z324" i="7" s="1"/>
  <c r="BB325" i="5"/>
  <c r="Z325" i="7" s="1"/>
  <c r="BB326" i="5"/>
  <c r="Z326" i="7" s="1"/>
  <c r="BB327" i="5"/>
  <c r="Z327" i="7" s="1"/>
  <c r="BB328" i="5"/>
  <c r="Z328" i="7" s="1"/>
  <c r="BB329" i="5"/>
  <c r="Z329" i="7" s="1"/>
  <c r="BB330" i="5"/>
  <c r="Z330" i="7" s="1"/>
  <c r="BB331" i="5"/>
  <c r="Z331" i="7" s="1"/>
  <c r="BB332" i="5"/>
  <c r="Z332" i="7" s="1"/>
  <c r="BB333" i="5"/>
  <c r="Z333" i="7" s="1"/>
  <c r="BB334" i="5"/>
  <c r="Z334" i="7" s="1"/>
  <c r="BB335" i="5"/>
  <c r="Z335" i="7" s="1"/>
  <c r="BB336" i="5"/>
  <c r="Z336" i="7" s="1"/>
  <c r="BB337" i="5"/>
  <c r="Z337" i="7" s="1"/>
  <c r="BB338" i="5"/>
  <c r="Z338" i="7" s="1"/>
  <c r="BB339" i="5"/>
  <c r="Z339" i="7" s="1"/>
  <c r="BB340" i="5"/>
  <c r="Z340" i="7" s="1"/>
  <c r="BB341" i="5"/>
  <c r="Z341" i="7" s="1"/>
  <c r="BB342" i="5"/>
  <c r="Z342" i="7" s="1"/>
  <c r="BB343" i="5"/>
  <c r="Z343" i="7" s="1"/>
  <c r="Z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AZ269" i="5"/>
  <c r="Y269" i="7" s="1"/>
  <c r="AZ270" i="5"/>
  <c r="Y270" i="7" s="1"/>
  <c r="AZ271" i="5"/>
  <c r="Y271" i="7" s="1"/>
  <c r="AZ272" i="5"/>
  <c r="Y272" i="7" s="1"/>
  <c r="AZ273" i="5"/>
  <c r="Y273" i="7" s="1"/>
  <c r="AZ274" i="5"/>
  <c r="Y274" i="7" s="1"/>
  <c r="AZ275" i="5"/>
  <c r="Y275" i="7" s="1"/>
  <c r="AZ276" i="5"/>
  <c r="Y276" i="7" s="1"/>
  <c r="AZ277" i="5"/>
  <c r="Y277" i="7" s="1"/>
  <c r="AZ278" i="5"/>
  <c r="Y278" i="7" s="1"/>
  <c r="AZ279" i="5"/>
  <c r="Y279" i="7" s="1"/>
  <c r="AZ280" i="5"/>
  <c r="Y280" i="7" s="1"/>
  <c r="AZ281" i="5"/>
  <c r="Y281" i="7" s="1"/>
  <c r="AZ282" i="5"/>
  <c r="Y282" i="7" s="1"/>
  <c r="AZ283" i="5"/>
  <c r="Y283" i="7" s="1"/>
  <c r="AZ284" i="5"/>
  <c r="Y284" i="7" s="1"/>
  <c r="AZ285" i="5"/>
  <c r="Y285" i="7" s="1"/>
  <c r="AZ286" i="5"/>
  <c r="Y286" i="7" s="1"/>
  <c r="AZ287" i="5"/>
  <c r="Y287" i="7" s="1"/>
  <c r="AZ288" i="5"/>
  <c r="Y288" i="7" s="1"/>
  <c r="AZ289" i="5"/>
  <c r="Y289" i="7" s="1"/>
  <c r="AZ290" i="5"/>
  <c r="Y290" i="7" s="1"/>
  <c r="AZ291" i="5"/>
  <c r="Y291" i="7" s="1"/>
  <c r="AZ292" i="5"/>
  <c r="Y292" i="7" s="1"/>
  <c r="AZ293" i="5"/>
  <c r="Y293" i="7" s="1"/>
  <c r="AZ294" i="5"/>
  <c r="Y294" i="7" s="1"/>
  <c r="AZ295" i="5"/>
  <c r="Y295" i="7" s="1"/>
  <c r="AZ296" i="5"/>
  <c r="Y296" i="7" s="1"/>
  <c r="AZ297" i="5"/>
  <c r="Y297" i="7" s="1"/>
  <c r="AZ298" i="5"/>
  <c r="Y298" i="7" s="1"/>
  <c r="AZ299" i="5"/>
  <c r="Y299" i="7" s="1"/>
  <c r="AZ300" i="5"/>
  <c r="Y300" i="7" s="1"/>
  <c r="AZ301" i="5"/>
  <c r="Y301" i="7" s="1"/>
  <c r="AZ302" i="5"/>
  <c r="Y302" i="7" s="1"/>
  <c r="AZ303" i="5"/>
  <c r="Y303" i="7" s="1"/>
  <c r="AZ304" i="5"/>
  <c r="Y304" i="7" s="1"/>
  <c r="AZ305" i="5"/>
  <c r="Y305" i="7" s="1"/>
  <c r="AZ306" i="5"/>
  <c r="Y306" i="7" s="1"/>
  <c r="AZ307" i="5"/>
  <c r="Y307" i="7" s="1"/>
  <c r="AZ308" i="5"/>
  <c r="Y308" i="7" s="1"/>
  <c r="AZ309" i="5"/>
  <c r="Y309" i="7" s="1"/>
  <c r="AZ310" i="5"/>
  <c r="Y310" i="7" s="1"/>
  <c r="AZ311" i="5"/>
  <c r="Y311" i="7" s="1"/>
  <c r="AZ312" i="5"/>
  <c r="Y312" i="7" s="1"/>
  <c r="AZ313" i="5"/>
  <c r="Y313" i="7" s="1"/>
  <c r="AZ314" i="5"/>
  <c r="Y314" i="7" s="1"/>
  <c r="AZ315" i="5"/>
  <c r="Y315" i="7" s="1"/>
  <c r="AZ316" i="5"/>
  <c r="Y316" i="7" s="1"/>
  <c r="AZ317" i="5"/>
  <c r="Y317" i="7" s="1"/>
  <c r="AZ318" i="5"/>
  <c r="Y318" i="7" s="1"/>
  <c r="AZ319" i="5"/>
  <c r="Y319" i="7" s="1"/>
  <c r="AZ320" i="5"/>
  <c r="Y320" i="7" s="1"/>
  <c r="AZ321" i="5"/>
  <c r="Y321" i="7" s="1"/>
  <c r="AZ322" i="5"/>
  <c r="Y322" i="7" s="1"/>
  <c r="AZ323" i="5"/>
  <c r="Y323" i="7" s="1"/>
  <c r="AZ324" i="5"/>
  <c r="Y324" i="7" s="1"/>
  <c r="AZ325" i="5"/>
  <c r="Y325" i="7" s="1"/>
  <c r="AZ326" i="5"/>
  <c r="Y326" i="7" s="1"/>
  <c r="AZ327" i="5"/>
  <c r="Y327" i="7" s="1"/>
  <c r="AZ328" i="5"/>
  <c r="Y328" i="7" s="1"/>
  <c r="AZ329" i="5"/>
  <c r="Y329" i="7" s="1"/>
  <c r="AZ330" i="5"/>
  <c r="Y330" i="7" s="1"/>
  <c r="AZ331" i="5"/>
  <c r="Y331" i="7" s="1"/>
  <c r="AZ332" i="5"/>
  <c r="Y332" i="7" s="1"/>
  <c r="AZ333" i="5"/>
  <c r="Y333" i="7" s="1"/>
  <c r="AZ334" i="5"/>
  <c r="Y334" i="7" s="1"/>
  <c r="AZ335" i="5"/>
  <c r="Y335" i="7" s="1"/>
  <c r="AZ336" i="5"/>
  <c r="Y336" i="7" s="1"/>
  <c r="AZ337" i="5"/>
  <c r="Y337" i="7" s="1"/>
  <c r="AZ338" i="5"/>
  <c r="Y338" i="7" s="1"/>
  <c r="AZ339" i="5"/>
  <c r="Y339" i="7" s="1"/>
  <c r="AZ340" i="5"/>
  <c r="Y340" i="7" s="1"/>
  <c r="AZ341" i="5"/>
  <c r="Y341" i="7" s="1"/>
  <c r="AZ342" i="5"/>
  <c r="Y342" i="7" s="1"/>
  <c r="AZ343" i="5"/>
  <c r="Y343" i="7" s="1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AX269" i="5"/>
  <c r="X269" i="7" s="1"/>
  <c r="AX270" i="5"/>
  <c r="X270" i="7" s="1"/>
  <c r="AX271" i="5"/>
  <c r="X271" i="7" s="1"/>
  <c r="AX272" i="5"/>
  <c r="X272" i="7" s="1"/>
  <c r="AX273" i="5"/>
  <c r="X273" i="7" s="1"/>
  <c r="AX274" i="5"/>
  <c r="X274" i="7" s="1"/>
  <c r="AX275" i="5"/>
  <c r="X275" i="7" s="1"/>
  <c r="AX276" i="5"/>
  <c r="X276" i="7" s="1"/>
  <c r="AX277" i="5"/>
  <c r="X277" i="7" s="1"/>
  <c r="AX278" i="5"/>
  <c r="X278" i="7" s="1"/>
  <c r="AX279" i="5"/>
  <c r="X279" i="7" s="1"/>
  <c r="AX280" i="5"/>
  <c r="X280" i="7" s="1"/>
  <c r="AX281" i="5"/>
  <c r="X281" i="7" s="1"/>
  <c r="AX282" i="5"/>
  <c r="X282" i="7" s="1"/>
  <c r="AX283" i="5"/>
  <c r="X283" i="7" s="1"/>
  <c r="AX284" i="5"/>
  <c r="X284" i="7" s="1"/>
  <c r="AX285" i="5"/>
  <c r="X285" i="7" s="1"/>
  <c r="AX286" i="5"/>
  <c r="X286" i="7" s="1"/>
  <c r="AX287" i="5"/>
  <c r="X287" i="7" s="1"/>
  <c r="AX288" i="5"/>
  <c r="X288" i="7" s="1"/>
  <c r="AX289" i="5"/>
  <c r="X289" i="7" s="1"/>
  <c r="AX290" i="5"/>
  <c r="X290" i="7" s="1"/>
  <c r="AX291" i="5"/>
  <c r="X291" i="7" s="1"/>
  <c r="AX292" i="5"/>
  <c r="X292" i="7" s="1"/>
  <c r="AX293" i="5"/>
  <c r="X293" i="7" s="1"/>
  <c r="AX294" i="5"/>
  <c r="X294" i="7" s="1"/>
  <c r="AX295" i="5"/>
  <c r="X295" i="7" s="1"/>
  <c r="AX296" i="5"/>
  <c r="X296" i="7" s="1"/>
  <c r="AX297" i="5"/>
  <c r="X297" i="7" s="1"/>
  <c r="AX298" i="5"/>
  <c r="X298" i="7" s="1"/>
  <c r="AX299" i="5"/>
  <c r="X299" i="7" s="1"/>
  <c r="AX300" i="5"/>
  <c r="X300" i="7" s="1"/>
  <c r="AX301" i="5"/>
  <c r="X301" i="7" s="1"/>
  <c r="AX302" i="5"/>
  <c r="X302" i="7" s="1"/>
  <c r="AX303" i="5"/>
  <c r="X303" i="7" s="1"/>
  <c r="AX304" i="5"/>
  <c r="X304" i="7" s="1"/>
  <c r="AX305" i="5"/>
  <c r="X305" i="7" s="1"/>
  <c r="AX306" i="5"/>
  <c r="X306" i="7" s="1"/>
  <c r="AX307" i="5"/>
  <c r="X307" i="7" s="1"/>
  <c r="AX308" i="5"/>
  <c r="X308" i="7" s="1"/>
  <c r="AX309" i="5"/>
  <c r="X309" i="7" s="1"/>
  <c r="AX310" i="5"/>
  <c r="X310" i="7" s="1"/>
  <c r="AX311" i="5"/>
  <c r="X311" i="7" s="1"/>
  <c r="AX312" i="5"/>
  <c r="X312" i="7" s="1"/>
  <c r="AX313" i="5"/>
  <c r="X313" i="7" s="1"/>
  <c r="AX314" i="5"/>
  <c r="X314" i="7" s="1"/>
  <c r="AX315" i="5"/>
  <c r="X315" i="7" s="1"/>
  <c r="AX316" i="5"/>
  <c r="X316" i="7" s="1"/>
  <c r="AX317" i="5"/>
  <c r="X317" i="7" s="1"/>
  <c r="AX318" i="5"/>
  <c r="X318" i="7" s="1"/>
  <c r="AX319" i="5"/>
  <c r="X319" i="7" s="1"/>
  <c r="AX320" i="5"/>
  <c r="X320" i="7" s="1"/>
  <c r="AX321" i="5"/>
  <c r="X321" i="7" s="1"/>
  <c r="AX322" i="5"/>
  <c r="X322" i="7" s="1"/>
  <c r="AX323" i="5"/>
  <c r="X323" i="7" s="1"/>
  <c r="AX324" i="5"/>
  <c r="X324" i="7" s="1"/>
  <c r="AX325" i="5"/>
  <c r="X325" i="7" s="1"/>
  <c r="AX326" i="5"/>
  <c r="X326" i="7" s="1"/>
  <c r="AX327" i="5"/>
  <c r="X327" i="7" s="1"/>
  <c r="AX328" i="5"/>
  <c r="X328" i="7" s="1"/>
  <c r="AX329" i="5"/>
  <c r="X329" i="7" s="1"/>
  <c r="AX330" i="5"/>
  <c r="X330" i="7" s="1"/>
  <c r="AX331" i="5"/>
  <c r="X331" i="7" s="1"/>
  <c r="AX332" i="5"/>
  <c r="X332" i="7" s="1"/>
  <c r="AX333" i="5"/>
  <c r="X333" i="7" s="1"/>
  <c r="AX334" i="5"/>
  <c r="X334" i="7" s="1"/>
  <c r="AX335" i="5"/>
  <c r="X335" i="7" s="1"/>
  <c r="AX336" i="5"/>
  <c r="X336" i="7" s="1"/>
  <c r="AX337" i="5"/>
  <c r="X337" i="7" s="1"/>
  <c r="AX338" i="5"/>
  <c r="X338" i="7" s="1"/>
  <c r="AX339" i="5"/>
  <c r="X339" i="7" s="1"/>
  <c r="AX340" i="5"/>
  <c r="X340" i="7" s="1"/>
  <c r="AX341" i="5"/>
  <c r="X341" i="7" s="1"/>
  <c r="AX342" i="5"/>
  <c r="X342" i="7" s="1"/>
  <c r="AX343" i="5"/>
  <c r="X343" i="7" s="1"/>
  <c r="CP6" i="5"/>
  <c r="AT6" i="7" s="1"/>
  <c r="CP7" i="5"/>
  <c r="AT7" i="7" s="1"/>
  <c r="CP8" i="5"/>
  <c r="AT8" i="7" s="1"/>
  <c r="CP9" i="5"/>
  <c r="AT9" i="7" s="1"/>
  <c r="CP10" i="5"/>
  <c r="AT10" i="7" s="1"/>
  <c r="CP11" i="5"/>
  <c r="AT11" i="7" s="1"/>
  <c r="CP12" i="5"/>
  <c r="AT12" i="7" s="1"/>
  <c r="CP13" i="5"/>
  <c r="AT13" i="7" s="1"/>
  <c r="CP14" i="5"/>
  <c r="AT14" i="7" s="1"/>
  <c r="CP15" i="5"/>
  <c r="AT15" i="7" s="1"/>
  <c r="CP16" i="5"/>
  <c r="AT16" i="7" s="1"/>
  <c r="CP17" i="5"/>
  <c r="AT17" i="7" s="1"/>
  <c r="CP18" i="5"/>
  <c r="AT18" i="7" s="1"/>
  <c r="CP19" i="5"/>
  <c r="AT19" i="7" s="1"/>
  <c r="CP20" i="5"/>
  <c r="AT20" i="7" s="1"/>
  <c r="CP21" i="5"/>
  <c r="AT21" i="7" s="1"/>
  <c r="CP22" i="5"/>
  <c r="AT22" i="7" s="1"/>
  <c r="CP23" i="5"/>
  <c r="AT23" i="7" s="1"/>
  <c r="CP24" i="5"/>
  <c r="AT24" i="7" s="1"/>
  <c r="CP25" i="5"/>
  <c r="AT25" i="7" s="1"/>
  <c r="CP26" i="5"/>
  <c r="AT26" i="7" s="1"/>
  <c r="CP27" i="5"/>
  <c r="AT27" i="7" s="1"/>
  <c r="CP28" i="5"/>
  <c r="AT28" i="7" s="1"/>
  <c r="CP29" i="5"/>
  <c r="AT29" i="7" s="1"/>
  <c r="CP30" i="5"/>
  <c r="AT30" i="7" s="1"/>
  <c r="CP31" i="5"/>
  <c r="AT31" i="7" s="1"/>
  <c r="CP32" i="5"/>
  <c r="AT32" i="7" s="1"/>
  <c r="CP33" i="5"/>
  <c r="AT33" i="7" s="1"/>
  <c r="CP34" i="5"/>
  <c r="AT34" i="7" s="1"/>
  <c r="CP35" i="5"/>
  <c r="AT35" i="7" s="1"/>
  <c r="CP36" i="5"/>
  <c r="AT36" i="7" s="1"/>
  <c r="CP37" i="5"/>
  <c r="AT37" i="7" s="1"/>
  <c r="CP38" i="5"/>
  <c r="AT38" i="7" s="1"/>
  <c r="CP39" i="5"/>
  <c r="AT39" i="7" s="1"/>
  <c r="CP40" i="5"/>
  <c r="AT40" i="7" s="1"/>
  <c r="CP41" i="5"/>
  <c r="AT41" i="7" s="1"/>
  <c r="CP42" i="5"/>
  <c r="AT42" i="7" s="1"/>
  <c r="CP43" i="5"/>
  <c r="AT43" i="7" s="1"/>
  <c r="CP44" i="5"/>
  <c r="AT44" i="7" s="1"/>
  <c r="CP45" i="5"/>
  <c r="AT45" i="7" s="1"/>
  <c r="CP46" i="5"/>
  <c r="AT46" i="7" s="1"/>
  <c r="CP47" i="5"/>
  <c r="AT47" i="7" s="1"/>
  <c r="CP48" i="5"/>
  <c r="AT48" i="7" s="1"/>
  <c r="CP49" i="5"/>
  <c r="AT49" i="7" s="1"/>
  <c r="CP50" i="5"/>
  <c r="AT50" i="7" s="1"/>
  <c r="CP51" i="5"/>
  <c r="AT51" i="7" s="1"/>
  <c r="CP52" i="5"/>
  <c r="AT52" i="7" s="1"/>
  <c r="CP53" i="5"/>
  <c r="AT53" i="7" s="1"/>
  <c r="CP54" i="5"/>
  <c r="AT54" i="7" s="1"/>
  <c r="CP55" i="5"/>
  <c r="AT55" i="7" s="1"/>
  <c r="CP56" i="5"/>
  <c r="AT56" i="7" s="1"/>
  <c r="CP57" i="5"/>
  <c r="AT57" i="7" s="1"/>
  <c r="CP58" i="5"/>
  <c r="AT58" i="7" s="1"/>
  <c r="CP59" i="5"/>
  <c r="AT59" i="7" s="1"/>
  <c r="CP60" i="5"/>
  <c r="AT60" i="7" s="1"/>
  <c r="CP61" i="5"/>
  <c r="AT61" i="7" s="1"/>
  <c r="CP62" i="5"/>
  <c r="AT62" i="7" s="1"/>
  <c r="CP63" i="5"/>
  <c r="AT63" i="7" s="1"/>
  <c r="CP64" i="5"/>
  <c r="AT64" i="7" s="1"/>
  <c r="CP65" i="5"/>
  <c r="AT65" i="7" s="1"/>
  <c r="CP66" i="5"/>
  <c r="AT66" i="7" s="1"/>
  <c r="CP67" i="5"/>
  <c r="AT67" i="7" s="1"/>
  <c r="CP68" i="5"/>
  <c r="AT68" i="7" s="1"/>
  <c r="CP69" i="5"/>
  <c r="AT69" i="7" s="1"/>
  <c r="CP70" i="5"/>
  <c r="AT70" i="7" s="1"/>
  <c r="CP71" i="5"/>
  <c r="AT71" i="7" s="1"/>
  <c r="CP72" i="5"/>
  <c r="AT72" i="7" s="1"/>
  <c r="CP73" i="5"/>
  <c r="AT73" i="7" s="1"/>
  <c r="CP74" i="5"/>
  <c r="AT74" i="7" s="1"/>
  <c r="CP75" i="5"/>
  <c r="AT75" i="7" s="1"/>
  <c r="CP76" i="5"/>
  <c r="AT76" i="7" s="1"/>
  <c r="CP77" i="5"/>
  <c r="AT77" i="7" s="1"/>
  <c r="CP78" i="5"/>
  <c r="AT78" i="7" s="1"/>
  <c r="CP79" i="5"/>
  <c r="AT79" i="7" s="1"/>
  <c r="CP80" i="5"/>
  <c r="AT80" i="7" s="1"/>
  <c r="CP81" i="5"/>
  <c r="AT81" i="7" s="1"/>
  <c r="CP82" i="5"/>
  <c r="AT82" i="7" s="1"/>
  <c r="CP83" i="5"/>
  <c r="AT83" i="7" s="1"/>
  <c r="CP84" i="5"/>
  <c r="AT84" i="7" s="1"/>
  <c r="CP85" i="5"/>
  <c r="AT85" i="7" s="1"/>
  <c r="CP86" i="5"/>
  <c r="AT86" i="7" s="1"/>
  <c r="CP87" i="5"/>
  <c r="AT87" i="7" s="1"/>
  <c r="CP88" i="5"/>
  <c r="AT88" i="7" s="1"/>
  <c r="CP89" i="5"/>
  <c r="AT89" i="7" s="1"/>
  <c r="CP90" i="5"/>
  <c r="AT90" i="7" s="1"/>
  <c r="CP91" i="5"/>
  <c r="AT91" i="7" s="1"/>
  <c r="CP92" i="5"/>
  <c r="AT92" i="7" s="1"/>
  <c r="CP93" i="5"/>
  <c r="AT93" i="7" s="1"/>
  <c r="CP94" i="5"/>
  <c r="AT94" i="7" s="1"/>
  <c r="CP95" i="5"/>
  <c r="AT95" i="7" s="1"/>
  <c r="CP96" i="5"/>
  <c r="AT96" i="7" s="1"/>
  <c r="CP97" i="5"/>
  <c r="AT97" i="7" s="1"/>
  <c r="CP98" i="5"/>
  <c r="AT98" i="7" s="1"/>
  <c r="CP99" i="5"/>
  <c r="AT99" i="7" s="1"/>
  <c r="CP100" i="5"/>
  <c r="AT100" i="7" s="1"/>
  <c r="CP101" i="5"/>
  <c r="AT101" i="7" s="1"/>
  <c r="CP102" i="5"/>
  <c r="AT102" i="7" s="1"/>
  <c r="CP103" i="5"/>
  <c r="AT103" i="7" s="1"/>
  <c r="CP104" i="5"/>
  <c r="AT104" i="7" s="1"/>
  <c r="CP105" i="5"/>
  <c r="AT105" i="7" s="1"/>
  <c r="CP106" i="5"/>
  <c r="AT106" i="7" s="1"/>
  <c r="CP107" i="5"/>
  <c r="AT107" i="7" s="1"/>
  <c r="CP108" i="5"/>
  <c r="AT108" i="7" s="1"/>
  <c r="CP109" i="5"/>
  <c r="AT109" i="7" s="1"/>
  <c r="CP110" i="5"/>
  <c r="AT110" i="7" s="1"/>
  <c r="CP111" i="5"/>
  <c r="AT111" i="7" s="1"/>
  <c r="CP112" i="5"/>
  <c r="AT112" i="7" s="1"/>
  <c r="CP113" i="5"/>
  <c r="AT113" i="7" s="1"/>
  <c r="CP114" i="5"/>
  <c r="AT114" i="7" s="1"/>
  <c r="CP115" i="5"/>
  <c r="AT115" i="7" s="1"/>
  <c r="CP116" i="5"/>
  <c r="AT116" i="7" s="1"/>
  <c r="CP117" i="5"/>
  <c r="AT117" i="7" s="1"/>
  <c r="CP118" i="5"/>
  <c r="AT118" i="7" s="1"/>
  <c r="CP119" i="5"/>
  <c r="AT119" i="7" s="1"/>
  <c r="CP120" i="5"/>
  <c r="AT120" i="7" s="1"/>
  <c r="CP121" i="5"/>
  <c r="AT121" i="7" s="1"/>
  <c r="CP122" i="5"/>
  <c r="AT122" i="7" s="1"/>
  <c r="CP123" i="5"/>
  <c r="AT123" i="7" s="1"/>
  <c r="CP124" i="5"/>
  <c r="AT124" i="7" s="1"/>
  <c r="CP125" i="5"/>
  <c r="AT125" i="7" s="1"/>
  <c r="CP126" i="5"/>
  <c r="AT126" i="7" s="1"/>
  <c r="CP127" i="5"/>
  <c r="AT127" i="7" s="1"/>
  <c r="CP128" i="5"/>
  <c r="AT128" i="7" s="1"/>
  <c r="CP129" i="5"/>
  <c r="AT129" i="7" s="1"/>
  <c r="CP130" i="5"/>
  <c r="AT130" i="7" s="1"/>
  <c r="CP131" i="5"/>
  <c r="AT131" i="7" s="1"/>
  <c r="CP132" i="5"/>
  <c r="AT132" i="7" s="1"/>
  <c r="CP133" i="5"/>
  <c r="AT133" i="7" s="1"/>
  <c r="CP134" i="5"/>
  <c r="AT134" i="7" s="1"/>
  <c r="CP135" i="5"/>
  <c r="AT135" i="7" s="1"/>
  <c r="CP136" i="5"/>
  <c r="AT136" i="7" s="1"/>
  <c r="CP137" i="5"/>
  <c r="AT137" i="7" s="1"/>
  <c r="CP138" i="5"/>
  <c r="AT138" i="7" s="1"/>
  <c r="CP139" i="5"/>
  <c r="AT139" i="7" s="1"/>
  <c r="CP140" i="5"/>
  <c r="AT140" i="7" s="1"/>
  <c r="CP141" i="5"/>
  <c r="AT141" i="7" s="1"/>
  <c r="CP142" i="5"/>
  <c r="AT142" i="7" s="1"/>
  <c r="CP143" i="5"/>
  <c r="AT143" i="7" s="1"/>
  <c r="CP144" i="5"/>
  <c r="AT144" i="7" s="1"/>
  <c r="CP145" i="5"/>
  <c r="AT145" i="7" s="1"/>
  <c r="CP146" i="5"/>
  <c r="AT146" i="7" s="1"/>
  <c r="CP147" i="5"/>
  <c r="AT147" i="7" s="1"/>
  <c r="CP148" i="5"/>
  <c r="AT148" i="7" s="1"/>
  <c r="CP149" i="5"/>
  <c r="AT149" i="7" s="1"/>
  <c r="CP150" i="5"/>
  <c r="AT150" i="7" s="1"/>
  <c r="CP151" i="5"/>
  <c r="AT151" i="7" s="1"/>
  <c r="CP152" i="5"/>
  <c r="AT152" i="7" s="1"/>
  <c r="CP153" i="5"/>
  <c r="AT153" i="7" s="1"/>
  <c r="CP154" i="5"/>
  <c r="AT154" i="7" s="1"/>
  <c r="CP155" i="5"/>
  <c r="AT155" i="7" s="1"/>
  <c r="CP156" i="5"/>
  <c r="AT156" i="7" s="1"/>
  <c r="CP157" i="5"/>
  <c r="AT157" i="7" s="1"/>
  <c r="CP158" i="5"/>
  <c r="AT158" i="7" s="1"/>
  <c r="CP159" i="5"/>
  <c r="AT159" i="7" s="1"/>
  <c r="CP160" i="5"/>
  <c r="AT160" i="7" s="1"/>
  <c r="CP161" i="5"/>
  <c r="AT161" i="7" s="1"/>
  <c r="CP162" i="5"/>
  <c r="AT162" i="7" s="1"/>
  <c r="CP163" i="5"/>
  <c r="AT163" i="7" s="1"/>
  <c r="CP164" i="5"/>
  <c r="AT164" i="7" s="1"/>
  <c r="CP165" i="5"/>
  <c r="AT165" i="7" s="1"/>
  <c r="CP166" i="5"/>
  <c r="AT166" i="7" s="1"/>
  <c r="CP167" i="5"/>
  <c r="AT167" i="7" s="1"/>
  <c r="CP168" i="5"/>
  <c r="AT168" i="7" s="1"/>
  <c r="CP169" i="5"/>
  <c r="AT169" i="7" s="1"/>
  <c r="CP170" i="5"/>
  <c r="AT170" i="7" s="1"/>
  <c r="CP171" i="5"/>
  <c r="AT171" i="7" s="1"/>
  <c r="CP172" i="5"/>
  <c r="AT172" i="7" s="1"/>
  <c r="CP173" i="5"/>
  <c r="AT173" i="7" s="1"/>
  <c r="CP174" i="5"/>
  <c r="AT174" i="7" s="1"/>
  <c r="CP175" i="5"/>
  <c r="AT175" i="7" s="1"/>
  <c r="CP176" i="5"/>
  <c r="AT176" i="7" s="1"/>
  <c r="CP177" i="5"/>
  <c r="AT177" i="7" s="1"/>
  <c r="CP178" i="5"/>
  <c r="AT178" i="7" s="1"/>
  <c r="CP179" i="5"/>
  <c r="AT179" i="7" s="1"/>
  <c r="CP180" i="5"/>
  <c r="AT180" i="7" s="1"/>
  <c r="CP181" i="5"/>
  <c r="AT181" i="7" s="1"/>
  <c r="CP182" i="5"/>
  <c r="AT182" i="7" s="1"/>
  <c r="CP183" i="5"/>
  <c r="AT183" i="7" s="1"/>
  <c r="CP184" i="5"/>
  <c r="AT184" i="7" s="1"/>
  <c r="CP185" i="5"/>
  <c r="AT185" i="7" s="1"/>
  <c r="CP186" i="5"/>
  <c r="AT186" i="7" s="1"/>
  <c r="CP187" i="5"/>
  <c r="AT187" i="7" s="1"/>
  <c r="CP188" i="5"/>
  <c r="AT188" i="7" s="1"/>
  <c r="CP189" i="5"/>
  <c r="AT189" i="7" s="1"/>
  <c r="CP190" i="5"/>
  <c r="AT190" i="7" s="1"/>
  <c r="CP191" i="5"/>
  <c r="AT191" i="7" s="1"/>
  <c r="CP192" i="5"/>
  <c r="AT192" i="7" s="1"/>
  <c r="CP193" i="5"/>
  <c r="AT193" i="7" s="1"/>
  <c r="CP194" i="5"/>
  <c r="AT194" i="7" s="1"/>
  <c r="CP195" i="5"/>
  <c r="AT195" i="7" s="1"/>
  <c r="CP196" i="5"/>
  <c r="AT196" i="7" s="1"/>
  <c r="CP197" i="5"/>
  <c r="AT197" i="7" s="1"/>
  <c r="CP198" i="5"/>
  <c r="AT198" i="7" s="1"/>
  <c r="CP199" i="5"/>
  <c r="AT199" i="7" s="1"/>
  <c r="CP200" i="5"/>
  <c r="AT200" i="7" s="1"/>
  <c r="CP201" i="5"/>
  <c r="AT201" i="7" s="1"/>
  <c r="CP202" i="5"/>
  <c r="AT202" i="7" s="1"/>
  <c r="CP203" i="5"/>
  <c r="AT203" i="7" s="1"/>
  <c r="CP204" i="5"/>
  <c r="AT204" i="7" s="1"/>
  <c r="CP205" i="5"/>
  <c r="AT205" i="7" s="1"/>
  <c r="CP206" i="5"/>
  <c r="AT206" i="7" s="1"/>
  <c r="CP207" i="5"/>
  <c r="AT207" i="7" s="1"/>
  <c r="CP208" i="5"/>
  <c r="AT208" i="7" s="1"/>
  <c r="CP209" i="5"/>
  <c r="AT209" i="7" s="1"/>
  <c r="CP210" i="5"/>
  <c r="AT210" i="7" s="1"/>
  <c r="CP211" i="5"/>
  <c r="AT211" i="7" s="1"/>
  <c r="CP212" i="5"/>
  <c r="AT212" i="7" s="1"/>
  <c r="CP213" i="5"/>
  <c r="AT213" i="7" s="1"/>
  <c r="CP214" i="5"/>
  <c r="AT214" i="7" s="1"/>
  <c r="CP215" i="5"/>
  <c r="AT215" i="7" s="1"/>
  <c r="CP216" i="5"/>
  <c r="AT216" i="7" s="1"/>
  <c r="CP217" i="5"/>
  <c r="AT217" i="7" s="1"/>
  <c r="CP218" i="5"/>
  <c r="AT218" i="7" s="1"/>
  <c r="CP219" i="5"/>
  <c r="AT219" i="7" s="1"/>
  <c r="CP220" i="5"/>
  <c r="AT220" i="7" s="1"/>
  <c r="CP221" i="5"/>
  <c r="AT221" i="7" s="1"/>
  <c r="CP222" i="5"/>
  <c r="AT222" i="7" s="1"/>
  <c r="CP223" i="5"/>
  <c r="AT223" i="7" s="1"/>
  <c r="CP224" i="5"/>
  <c r="AT224" i="7" s="1"/>
  <c r="CP225" i="5"/>
  <c r="AT225" i="7" s="1"/>
  <c r="CP226" i="5"/>
  <c r="AT226" i="7" s="1"/>
  <c r="CP227" i="5"/>
  <c r="AT227" i="7" s="1"/>
  <c r="CP228" i="5"/>
  <c r="AT228" i="7" s="1"/>
  <c r="CP229" i="5"/>
  <c r="AT229" i="7" s="1"/>
  <c r="CP230" i="5"/>
  <c r="AT230" i="7" s="1"/>
  <c r="CP231" i="5"/>
  <c r="AT231" i="7" s="1"/>
  <c r="CP232" i="5"/>
  <c r="AT232" i="7" s="1"/>
  <c r="CP233" i="5"/>
  <c r="AT233" i="7" s="1"/>
  <c r="CP234" i="5"/>
  <c r="AT234" i="7" s="1"/>
  <c r="CP235" i="5"/>
  <c r="AT235" i="7" s="1"/>
  <c r="CP236" i="5"/>
  <c r="AT236" i="7" s="1"/>
  <c r="CP237" i="5"/>
  <c r="AT237" i="7" s="1"/>
  <c r="CP238" i="5"/>
  <c r="AT238" i="7" s="1"/>
  <c r="CP239" i="5"/>
  <c r="AT239" i="7" s="1"/>
  <c r="CP240" i="5"/>
  <c r="AT240" i="7" s="1"/>
  <c r="CP241" i="5"/>
  <c r="AT241" i="7" s="1"/>
  <c r="CP242" i="5"/>
  <c r="AT242" i="7" s="1"/>
  <c r="CP243" i="5"/>
  <c r="AT243" i="7" s="1"/>
  <c r="CP244" i="5"/>
  <c r="AT244" i="7" s="1"/>
  <c r="CP245" i="5"/>
  <c r="AT245" i="7" s="1"/>
  <c r="CP246" i="5"/>
  <c r="AT246" i="7" s="1"/>
  <c r="CP247" i="5"/>
  <c r="AT247" i="7" s="1"/>
  <c r="CP248" i="5"/>
  <c r="AT248" i="7" s="1"/>
  <c r="CP249" i="5"/>
  <c r="AT249" i="7" s="1"/>
  <c r="CP250" i="5"/>
  <c r="AT250" i="7" s="1"/>
  <c r="CP251" i="5"/>
  <c r="AT251" i="7" s="1"/>
  <c r="CP252" i="5"/>
  <c r="AT252" i="7" s="1"/>
  <c r="CP253" i="5"/>
  <c r="AT253" i="7" s="1"/>
  <c r="CP254" i="5"/>
  <c r="AT254" i="7" s="1"/>
  <c r="CP255" i="5"/>
  <c r="AT255" i="7" s="1"/>
  <c r="CP256" i="5"/>
  <c r="AT256" i="7" s="1"/>
  <c r="CP257" i="5"/>
  <c r="AT257" i="7" s="1"/>
  <c r="CP258" i="5"/>
  <c r="AT258" i="7" s="1"/>
  <c r="CP259" i="5"/>
  <c r="AT259" i="7" s="1"/>
  <c r="CP260" i="5"/>
  <c r="AT260" i="7" s="1"/>
  <c r="CP261" i="5"/>
  <c r="AT261" i="7" s="1"/>
  <c r="CP262" i="5"/>
  <c r="AT262" i="7" s="1"/>
  <c r="CP263" i="5"/>
  <c r="AT263" i="7" s="1"/>
  <c r="CP264" i="5"/>
  <c r="AT264" i="7" s="1"/>
  <c r="CP265" i="5"/>
  <c r="AT265" i="7" s="1"/>
  <c r="CP266" i="5"/>
  <c r="AT266" i="7" s="1"/>
  <c r="CP267" i="5"/>
  <c r="AT267" i="7" s="1"/>
  <c r="CP268" i="5"/>
  <c r="AT268" i="7" s="1"/>
  <c r="CP269" i="5"/>
  <c r="AT269" i="7" s="1"/>
  <c r="CP270" i="5"/>
  <c r="AT270" i="7" s="1"/>
  <c r="CP271" i="5"/>
  <c r="AT271" i="7" s="1"/>
  <c r="CP272" i="5"/>
  <c r="AT272" i="7" s="1"/>
  <c r="CP273" i="5"/>
  <c r="AT273" i="7" s="1"/>
  <c r="CP274" i="5"/>
  <c r="AT274" i="7" s="1"/>
  <c r="CP275" i="5"/>
  <c r="AT275" i="7" s="1"/>
  <c r="CP276" i="5"/>
  <c r="AT276" i="7" s="1"/>
  <c r="CP277" i="5"/>
  <c r="AT277" i="7" s="1"/>
  <c r="CP278" i="5"/>
  <c r="AT278" i="7" s="1"/>
  <c r="CP279" i="5"/>
  <c r="AT279" i="7" s="1"/>
  <c r="CP280" i="5"/>
  <c r="AT280" i="7" s="1"/>
  <c r="CP281" i="5"/>
  <c r="AT281" i="7" s="1"/>
  <c r="CP282" i="5"/>
  <c r="AT282" i="7" s="1"/>
  <c r="CP283" i="5"/>
  <c r="AT283" i="7" s="1"/>
  <c r="CP284" i="5"/>
  <c r="AT284" i="7" s="1"/>
  <c r="CP285" i="5"/>
  <c r="AT285" i="7" s="1"/>
  <c r="CP286" i="5"/>
  <c r="AT286" i="7" s="1"/>
  <c r="CP287" i="5"/>
  <c r="AT287" i="7" s="1"/>
  <c r="CP288" i="5"/>
  <c r="AT288" i="7" s="1"/>
  <c r="CP289" i="5"/>
  <c r="AT289" i="7" s="1"/>
  <c r="CP290" i="5"/>
  <c r="AT290" i="7" s="1"/>
  <c r="CP291" i="5"/>
  <c r="AT291" i="7" s="1"/>
  <c r="CP292" i="5"/>
  <c r="AT292" i="7" s="1"/>
  <c r="CP293" i="5"/>
  <c r="AT293" i="7" s="1"/>
  <c r="CP294" i="5"/>
  <c r="AT294" i="7" s="1"/>
  <c r="CP295" i="5"/>
  <c r="AT295" i="7" s="1"/>
  <c r="CP296" i="5"/>
  <c r="AT296" i="7" s="1"/>
  <c r="CP297" i="5"/>
  <c r="AT297" i="7" s="1"/>
  <c r="CP298" i="5"/>
  <c r="AT298" i="7" s="1"/>
  <c r="CP299" i="5"/>
  <c r="AT299" i="7" s="1"/>
  <c r="CP300" i="5"/>
  <c r="AT300" i="7" s="1"/>
  <c r="CP301" i="5"/>
  <c r="AT301" i="7" s="1"/>
  <c r="CP302" i="5"/>
  <c r="AT302" i="7" s="1"/>
  <c r="CP303" i="5"/>
  <c r="AT303" i="7" s="1"/>
  <c r="CP304" i="5"/>
  <c r="AT304" i="7" s="1"/>
  <c r="CP305" i="5"/>
  <c r="AT305" i="7" s="1"/>
  <c r="CP306" i="5"/>
  <c r="AT306" i="7" s="1"/>
  <c r="CP307" i="5"/>
  <c r="AT307" i="7" s="1"/>
  <c r="CP308" i="5"/>
  <c r="AT308" i="7" s="1"/>
  <c r="CP309" i="5"/>
  <c r="AT309" i="7" s="1"/>
  <c r="CP310" i="5"/>
  <c r="AT310" i="7" s="1"/>
  <c r="CP311" i="5"/>
  <c r="AT311" i="7" s="1"/>
  <c r="CP312" i="5"/>
  <c r="AT312" i="7" s="1"/>
  <c r="CP313" i="5"/>
  <c r="AT313" i="7" s="1"/>
  <c r="CP314" i="5"/>
  <c r="AT314" i="7" s="1"/>
  <c r="CP315" i="5"/>
  <c r="AT315" i="7" s="1"/>
  <c r="CP316" i="5"/>
  <c r="AT316" i="7" s="1"/>
  <c r="CP317" i="5"/>
  <c r="AT317" i="7" s="1"/>
  <c r="CP318" i="5"/>
  <c r="AT318" i="7" s="1"/>
  <c r="CP319" i="5"/>
  <c r="AT319" i="7" s="1"/>
  <c r="CP320" i="5"/>
  <c r="AT320" i="7" s="1"/>
  <c r="CP321" i="5"/>
  <c r="AT321" i="7" s="1"/>
  <c r="CP322" i="5"/>
  <c r="AT322" i="7" s="1"/>
  <c r="CN6" i="5"/>
  <c r="AS6" i="7" s="1"/>
  <c r="CN7" i="5"/>
  <c r="AS7" i="7" s="1"/>
  <c r="CN8" i="5"/>
  <c r="AS8" i="7" s="1"/>
  <c r="CN9" i="5"/>
  <c r="AS9" i="7" s="1"/>
  <c r="CN10" i="5"/>
  <c r="AS10" i="7" s="1"/>
  <c r="CN11" i="5"/>
  <c r="AS11" i="7" s="1"/>
  <c r="CN12" i="5"/>
  <c r="AS12" i="7" s="1"/>
  <c r="CN13" i="5"/>
  <c r="AS13" i="7" s="1"/>
  <c r="CN14" i="5"/>
  <c r="AS14" i="7" s="1"/>
  <c r="CN15" i="5"/>
  <c r="AS15" i="7" s="1"/>
  <c r="CN16" i="5"/>
  <c r="AS16" i="7" s="1"/>
  <c r="CN17" i="5"/>
  <c r="AS17" i="7" s="1"/>
  <c r="CN18" i="5"/>
  <c r="AS18" i="7" s="1"/>
  <c r="CN19" i="5"/>
  <c r="AS19" i="7" s="1"/>
  <c r="CN20" i="5"/>
  <c r="AS20" i="7" s="1"/>
  <c r="CN21" i="5"/>
  <c r="AS21" i="7" s="1"/>
  <c r="CN22" i="5"/>
  <c r="AS22" i="7" s="1"/>
  <c r="CN23" i="5"/>
  <c r="AS23" i="7" s="1"/>
  <c r="CN24" i="5"/>
  <c r="AS24" i="7" s="1"/>
  <c r="CN25" i="5"/>
  <c r="AS25" i="7" s="1"/>
  <c r="CN26" i="5"/>
  <c r="AS26" i="7" s="1"/>
  <c r="CN27" i="5"/>
  <c r="AS27" i="7" s="1"/>
  <c r="CN28" i="5"/>
  <c r="AS28" i="7" s="1"/>
  <c r="CN29" i="5"/>
  <c r="AS29" i="7" s="1"/>
  <c r="CN30" i="5"/>
  <c r="AS30" i="7" s="1"/>
  <c r="CN31" i="5"/>
  <c r="AS31" i="7" s="1"/>
  <c r="CN32" i="5"/>
  <c r="AS32" i="7" s="1"/>
  <c r="CN33" i="5"/>
  <c r="AS33" i="7" s="1"/>
  <c r="CN34" i="5"/>
  <c r="AS34" i="7" s="1"/>
  <c r="CN35" i="5"/>
  <c r="AS35" i="7" s="1"/>
  <c r="CN36" i="5"/>
  <c r="AS36" i="7" s="1"/>
  <c r="CN37" i="5"/>
  <c r="AS37" i="7" s="1"/>
  <c r="CN38" i="5"/>
  <c r="AS38" i="7" s="1"/>
  <c r="CN39" i="5"/>
  <c r="AS39" i="7" s="1"/>
  <c r="CN40" i="5"/>
  <c r="AS40" i="7" s="1"/>
  <c r="CN41" i="5"/>
  <c r="AS41" i="7" s="1"/>
  <c r="CN42" i="5"/>
  <c r="AS42" i="7" s="1"/>
  <c r="CN43" i="5"/>
  <c r="AS43" i="7" s="1"/>
  <c r="CN44" i="5"/>
  <c r="AS44" i="7" s="1"/>
  <c r="CN45" i="5"/>
  <c r="AS45" i="7" s="1"/>
  <c r="CN46" i="5"/>
  <c r="AS46" i="7" s="1"/>
  <c r="CN47" i="5"/>
  <c r="AS47" i="7" s="1"/>
  <c r="CN48" i="5"/>
  <c r="AS48" i="7" s="1"/>
  <c r="CN49" i="5"/>
  <c r="AS49" i="7" s="1"/>
  <c r="CN50" i="5"/>
  <c r="AS50" i="7" s="1"/>
  <c r="CN51" i="5"/>
  <c r="AS51" i="7" s="1"/>
  <c r="CN52" i="5"/>
  <c r="AS52" i="7" s="1"/>
  <c r="CN53" i="5"/>
  <c r="AS53" i="7" s="1"/>
  <c r="CN54" i="5"/>
  <c r="AS54" i="7" s="1"/>
  <c r="CN55" i="5"/>
  <c r="AS55" i="7" s="1"/>
  <c r="CN56" i="5"/>
  <c r="AS56" i="7" s="1"/>
  <c r="CN57" i="5"/>
  <c r="AS57" i="7" s="1"/>
  <c r="CN58" i="5"/>
  <c r="AS58" i="7" s="1"/>
  <c r="CN59" i="5"/>
  <c r="AS59" i="7" s="1"/>
  <c r="CN60" i="5"/>
  <c r="AS60" i="7" s="1"/>
  <c r="CN61" i="5"/>
  <c r="AS61" i="7" s="1"/>
  <c r="CN62" i="5"/>
  <c r="AS62" i="7" s="1"/>
  <c r="CN63" i="5"/>
  <c r="AS63" i="7" s="1"/>
  <c r="CN64" i="5"/>
  <c r="AS64" i="7" s="1"/>
  <c r="CN65" i="5"/>
  <c r="AS65" i="7" s="1"/>
  <c r="CN66" i="5"/>
  <c r="AS66" i="7" s="1"/>
  <c r="CN67" i="5"/>
  <c r="AS67" i="7" s="1"/>
  <c r="CN68" i="5"/>
  <c r="AS68" i="7" s="1"/>
  <c r="CN69" i="5"/>
  <c r="AS69" i="7" s="1"/>
  <c r="CN70" i="5"/>
  <c r="AS70" i="7" s="1"/>
  <c r="CN71" i="5"/>
  <c r="AS71" i="7" s="1"/>
  <c r="CN72" i="5"/>
  <c r="AS72" i="7" s="1"/>
  <c r="CN73" i="5"/>
  <c r="AS73" i="7" s="1"/>
  <c r="CN74" i="5"/>
  <c r="AS74" i="7" s="1"/>
  <c r="CN75" i="5"/>
  <c r="AS75" i="7" s="1"/>
  <c r="CN76" i="5"/>
  <c r="AS76" i="7" s="1"/>
  <c r="CN77" i="5"/>
  <c r="AS77" i="7" s="1"/>
  <c r="CN78" i="5"/>
  <c r="AS78" i="7" s="1"/>
  <c r="CN79" i="5"/>
  <c r="AS79" i="7" s="1"/>
  <c r="CN80" i="5"/>
  <c r="AS80" i="7" s="1"/>
  <c r="CN81" i="5"/>
  <c r="AS81" i="7" s="1"/>
  <c r="CN82" i="5"/>
  <c r="AS82" i="7" s="1"/>
  <c r="CN83" i="5"/>
  <c r="AS83" i="7" s="1"/>
  <c r="CN84" i="5"/>
  <c r="AS84" i="7" s="1"/>
  <c r="CN85" i="5"/>
  <c r="AS85" i="7" s="1"/>
  <c r="CN86" i="5"/>
  <c r="AS86" i="7" s="1"/>
  <c r="CN87" i="5"/>
  <c r="AS87" i="7" s="1"/>
  <c r="CN88" i="5"/>
  <c r="AS88" i="7" s="1"/>
  <c r="CN89" i="5"/>
  <c r="AS89" i="7" s="1"/>
  <c r="CN90" i="5"/>
  <c r="AS90" i="7" s="1"/>
  <c r="CN91" i="5"/>
  <c r="AS91" i="7" s="1"/>
  <c r="CN92" i="5"/>
  <c r="AS92" i="7" s="1"/>
  <c r="CN93" i="5"/>
  <c r="AS93" i="7" s="1"/>
  <c r="CN94" i="5"/>
  <c r="AS94" i="7" s="1"/>
  <c r="CN95" i="5"/>
  <c r="AS95" i="7" s="1"/>
  <c r="CN96" i="5"/>
  <c r="AS96" i="7" s="1"/>
  <c r="CN97" i="5"/>
  <c r="AS97" i="7" s="1"/>
  <c r="CN98" i="5"/>
  <c r="AS98" i="7" s="1"/>
  <c r="CN99" i="5"/>
  <c r="AS99" i="7" s="1"/>
  <c r="CN100" i="5"/>
  <c r="AS100" i="7" s="1"/>
  <c r="CN101" i="5"/>
  <c r="AS101" i="7" s="1"/>
  <c r="CN102" i="5"/>
  <c r="AS102" i="7" s="1"/>
  <c r="CN103" i="5"/>
  <c r="AS103" i="7" s="1"/>
  <c r="CN104" i="5"/>
  <c r="AS104" i="7" s="1"/>
  <c r="CN105" i="5"/>
  <c r="AS105" i="7" s="1"/>
  <c r="CN106" i="5"/>
  <c r="AS106" i="7" s="1"/>
  <c r="CN107" i="5"/>
  <c r="AS107" i="7" s="1"/>
  <c r="CN108" i="5"/>
  <c r="AS108" i="7" s="1"/>
  <c r="CN109" i="5"/>
  <c r="AS109" i="7" s="1"/>
  <c r="CN110" i="5"/>
  <c r="AS110" i="7" s="1"/>
  <c r="CN111" i="5"/>
  <c r="AS111" i="7" s="1"/>
  <c r="CN112" i="5"/>
  <c r="AS112" i="7" s="1"/>
  <c r="CN113" i="5"/>
  <c r="AS113" i="7" s="1"/>
  <c r="CN114" i="5"/>
  <c r="AS114" i="7" s="1"/>
  <c r="CN115" i="5"/>
  <c r="AS115" i="7" s="1"/>
  <c r="CN116" i="5"/>
  <c r="AS116" i="7" s="1"/>
  <c r="CN117" i="5"/>
  <c r="AS117" i="7" s="1"/>
  <c r="CN118" i="5"/>
  <c r="AS118" i="7" s="1"/>
  <c r="CN119" i="5"/>
  <c r="AS119" i="7" s="1"/>
  <c r="CN120" i="5"/>
  <c r="AS120" i="7" s="1"/>
  <c r="CN121" i="5"/>
  <c r="AS121" i="7" s="1"/>
  <c r="CN122" i="5"/>
  <c r="AS122" i="7" s="1"/>
  <c r="CN123" i="5"/>
  <c r="AS123" i="7" s="1"/>
  <c r="CN124" i="5"/>
  <c r="AS124" i="7" s="1"/>
  <c r="CN125" i="5"/>
  <c r="AS125" i="7" s="1"/>
  <c r="CN126" i="5"/>
  <c r="AS126" i="7" s="1"/>
  <c r="CN127" i="5"/>
  <c r="AS127" i="7" s="1"/>
  <c r="CN128" i="5"/>
  <c r="AS128" i="7" s="1"/>
  <c r="CN129" i="5"/>
  <c r="AS129" i="7" s="1"/>
  <c r="CN130" i="5"/>
  <c r="AS130" i="7" s="1"/>
  <c r="CN131" i="5"/>
  <c r="AS131" i="7" s="1"/>
  <c r="CN132" i="5"/>
  <c r="AS132" i="7" s="1"/>
  <c r="CN133" i="5"/>
  <c r="AS133" i="7" s="1"/>
  <c r="CN134" i="5"/>
  <c r="AS134" i="7" s="1"/>
  <c r="CN135" i="5"/>
  <c r="AS135" i="7" s="1"/>
  <c r="CN136" i="5"/>
  <c r="AS136" i="7" s="1"/>
  <c r="CN137" i="5"/>
  <c r="AS137" i="7" s="1"/>
  <c r="CN138" i="5"/>
  <c r="AS138" i="7" s="1"/>
  <c r="CN139" i="5"/>
  <c r="AS139" i="7" s="1"/>
  <c r="CN140" i="5"/>
  <c r="AS140" i="7" s="1"/>
  <c r="CN141" i="5"/>
  <c r="AS141" i="7" s="1"/>
  <c r="CN142" i="5"/>
  <c r="AS142" i="7" s="1"/>
  <c r="CN143" i="5"/>
  <c r="AS143" i="7" s="1"/>
  <c r="CN144" i="5"/>
  <c r="AS144" i="7" s="1"/>
  <c r="CN145" i="5"/>
  <c r="AS145" i="7" s="1"/>
  <c r="CN146" i="5"/>
  <c r="AS146" i="7" s="1"/>
  <c r="CN147" i="5"/>
  <c r="AS147" i="7" s="1"/>
  <c r="CN148" i="5"/>
  <c r="AS148" i="7" s="1"/>
  <c r="CN149" i="5"/>
  <c r="AS149" i="7" s="1"/>
  <c r="CN150" i="5"/>
  <c r="AS150" i="7" s="1"/>
  <c r="CN151" i="5"/>
  <c r="AS151" i="7" s="1"/>
  <c r="CN152" i="5"/>
  <c r="AS152" i="7" s="1"/>
  <c r="CN153" i="5"/>
  <c r="AS153" i="7" s="1"/>
  <c r="CN154" i="5"/>
  <c r="AS154" i="7" s="1"/>
  <c r="CN155" i="5"/>
  <c r="AS155" i="7" s="1"/>
  <c r="CN156" i="5"/>
  <c r="AS156" i="7" s="1"/>
  <c r="CN157" i="5"/>
  <c r="AS157" i="7" s="1"/>
  <c r="CN158" i="5"/>
  <c r="AS158" i="7" s="1"/>
  <c r="CN159" i="5"/>
  <c r="AS159" i="7" s="1"/>
  <c r="CN160" i="5"/>
  <c r="AS160" i="7" s="1"/>
  <c r="CN161" i="5"/>
  <c r="AS161" i="7" s="1"/>
  <c r="CN162" i="5"/>
  <c r="AS162" i="7" s="1"/>
  <c r="CN163" i="5"/>
  <c r="AS163" i="7" s="1"/>
  <c r="CN164" i="5"/>
  <c r="AS164" i="7" s="1"/>
  <c r="CN165" i="5"/>
  <c r="AS165" i="7" s="1"/>
  <c r="CN166" i="5"/>
  <c r="AS166" i="7" s="1"/>
  <c r="CN167" i="5"/>
  <c r="AS167" i="7" s="1"/>
  <c r="CN168" i="5"/>
  <c r="AS168" i="7" s="1"/>
  <c r="CN169" i="5"/>
  <c r="AS169" i="7" s="1"/>
  <c r="CN170" i="5"/>
  <c r="AS170" i="7" s="1"/>
  <c r="CN171" i="5"/>
  <c r="AS171" i="7" s="1"/>
  <c r="CN172" i="5"/>
  <c r="AS172" i="7" s="1"/>
  <c r="CN173" i="5"/>
  <c r="AS173" i="7" s="1"/>
  <c r="CN174" i="5"/>
  <c r="AS174" i="7" s="1"/>
  <c r="CN175" i="5"/>
  <c r="AS175" i="7" s="1"/>
  <c r="CN176" i="5"/>
  <c r="AS176" i="7" s="1"/>
  <c r="CN177" i="5"/>
  <c r="AS177" i="7" s="1"/>
  <c r="CN178" i="5"/>
  <c r="AS178" i="7" s="1"/>
  <c r="CN179" i="5"/>
  <c r="AS179" i="7" s="1"/>
  <c r="CN180" i="5"/>
  <c r="AS180" i="7" s="1"/>
  <c r="CN181" i="5"/>
  <c r="AS181" i="7" s="1"/>
  <c r="CN182" i="5"/>
  <c r="AS182" i="7" s="1"/>
  <c r="CN183" i="5"/>
  <c r="AS183" i="7" s="1"/>
  <c r="CN184" i="5"/>
  <c r="AS184" i="7" s="1"/>
  <c r="CN185" i="5"/>
  <c r="AS185" i="7" s="1"/>
  <c r="CN186" i="5"/>
  <c r="AS186" i="7" s="1"/>
  <c r="CN187" i="5"/>
  <c r="AS187" i="7" s="1"/>
  <c r="CN188" i="5"/>
  <c r="AS188" i="7" s="1"/>
  <c r="CN189" i="5"/>
  <c r="AS189" i="7" s="1"/>
  <c r="CN190" i="5"/>
  <c r="AS190" i="7" s="1"/>
  <c r="CN191" i="5"/>
  <c r="AS191" i="7" s="1"/>
  <c r="CN192" i="5"/>
  <c r="AS192" i="7" s="1"/>
  <c r="CN193" i="5"/>
  <c r="AS193" i="7" s="1"/>
  <c r="CN194" i="5"/>
  <c r="AS194" i="7" s="1"/>
  <c r="CN195" i="5"/>
  <c r="AS195" i="7" s="1"/>
  <c r="CN196" i="5"/>
  <c r="AS196" i="7" s="1"/>
  <c r="CN197" i="5"/>
  <c r="AS197" i="7" s="1"/>
  <c r="CN198" i="5"/>
  <c r="AS198" i="7" s="1"/>
  <c r="CN199" i="5"/>
  <c r="AS199" i="7" s="1"/>
  <c r="CN200" i="5"/>
  <c r="AS200" i="7" s="1"/>
  <c r="CN201" i="5"/>
  <c r="AS201" i="7" s="1"/>
  <c r="CN202" i="5"/>
  <c r="AS202" i="7" s="1"/>
  <c r="CN203" i="5"/>
  <c r="AS203" i="7" s="1"/>
  <c r="CN204" i="5"/>
  <c r="AS204" i="7" s="1"/>
  <c r="CN205" i="5"/>
  <c r="AS205" i="7" s="1"/>
  <c r="CN206" i="5"/>
  <c r="AS206" i="7" s="1"/>
  <c r="CN207" i="5"/>
  <c r="AS207" i="7" s="1"/>
  <c r="CN208" i="5"/>
  <c r="AS208" i="7" s="1"/>
  <c r="CN209" i="5"/>
  <c r="AS209" i="7" s="1"/>
  <c r="CN210" i="5"/>
  <c r="AS210" i="7" s="1"/>
  <c r="CN211" i="5"/>
  <c r="AS211" i="7" s="1"/>
  <c r="CN212" i="5"/>
  <c r="AS212" i="7" s="1"/>
  <c r="CN213" i="5"/>
  <c r="AS213" i="7" s="1"/>
  <c r="CN214" i="5"/>
  <c r="AS214" i="7" s="1"/>
  <c r="CN215" i="5"/>
  <c r="AS215" i="7" s="1"/>
  <c r="CN216" i="5"/>
  <c r="AS216" i="7" s="1"/>
  <c r="CN217" i="5"/>
  <c r="AS217" i="7" s="1"/>
  <c r="CN218" i="5"/>
  <c r="AS218" i="7" s="1"/>
  <c r="CN219" i="5"/>
  <c r="AS219" i="7" s="1"/>
  <c r="CN220" i="5"/>
  <c r="AS220" i="7" s="1"/>
  <c r="CN221" i="5"/>
  <c r="AS221" i="7" s="1"/>
  <c r="CN222" i="5"/>
  <c r="AS222" i="7" s="1"/>
  <c r="CN223" i="5"/>
  <c r="AS223" i="7" s="1"/>
  <c r="CN224" i="5"/>
  <c r="AS224" i="7" s="1"/>
  <c r="CN225" i="5"/>
  <c r="AS225" i="7" s="1"/>
  <c r="CN226" i="5"/>
  <c r="AS226" i="7" s="1"/>
  <c r="CN227" i="5"/>
  <c r="AS227" i="7" s="1"/>
  <c r="CN228" i="5"/>
  <c r="AS228" i="7" s="1"/>
  <c r="CN229" i="5"/>
  <c r="AS229" i="7" s="1"/>
  <c r="CN230" i="5"/>
  <c r="AS230" i="7" s="1"/>
  <c r="CN231" i="5"/>
  <c r="AS231" i="7" s="1"/>
  <c r="CN232" i="5"/>
  <c r="AS232" i="7" s="1"/>
  <c r="CN233" i="5"/>
  <c r="AS233" i="7" s="1"/>
  <c r="CN234" i="5"/>
  <c r="AS234" i="7" s="1"/>
  <c r="CN235" i="5"/>
  <c r="AS235" i="7" s="1"/>
  <c r="CN236" i="5"/>
  <c r="AS236" i="7" s="1"/>
  <c r="CN237" i="5"/>
  <c r="AS237" i="7" s="1"/>
  <c r="CN238" i="5"/>
  <c r="AS238" i="7" s="1"/>
  <c r="CN239" i="5"/>
  <c r="AS239" i="7" s="1"/>
  <c r="CN240" i="5"/>
  <c r="AS240" i="7" s="1"/>
  <c r="CN241" i="5"/>
  <c r="AS241" i="7" s="1"/>
  <c r="CN242" i="5"/>
  <c r="AS242" i="7" s="1"/>
  <c r="CN243" i="5"/>
  <c r="AS243" i="7" s="1"/>
  <c r="CN244" i="5"/>
  <c r="AS244" i="7" s="1"/>
  <c r="CN245" i="5"/>
  <c r="AS245" i="7" s="1"/>
  <c r="CN246" i="5"/>
  <c r="AS246" i="7" s="1"/>
  <c r="CN247" i="5"/>
  <c r="AS247" i="7" s="1"/>
  <c r="CN248" i="5"/>
  <c r="AS248" i="7" s="1"/>
  <c r="CN249" i="5"/>
  <c r="AS249" i="7" s="1"/>
  <c r="CN250" i="5"/>
  <c r="AS250" i="7" s="1"/>
  <c r="CN251" i="5"/>
  <c r="AS251" i="7" s="1"/>
  <c r="CN252" i="5"/>
  <c r="AS252" i="7" s="1"/>
  <c r="CN253" i="5"/>
  <c r="AS253" i="7" s="1"/>
  <c r="CN254" i="5"/>
  <c r="AS254" i="7" s="1"/>
  <c r="CN255" i="5"/>
  <c r="AS255" i="7" s="1"/>
  <c r="CN256" i="5"/>
  <c r="AS256" i="7" s="1"/>
  <c r="CN257" i="5"/>
  <c r="AS257" i="7" s="1"/>
  <c r="CN258" i="5"/>
  <c r="AS258" i="7" s="1"/>
  <c r="CN259" i="5"/>
  <c r="AS259" i="7" s="1"/>
  <c r="CN260" i="5"/>
  <c r="AS260" i="7" s="1"/>
  <c r="CN261" i="5"/>
  <c r="AS261" i="7" s="1"/>
  <c r="CN262" i="5"/>
  <c r="AS262" i="7" s="1"/>
  <c r="CN263" i="5"/>
  <c r="AS263" i="7" s="1"/>
  <c r="CN264" i="5"/>
  <c r="AS264" i="7" s="1"/>
  <c r="CN265" i="5"/>
  <c r="AS265" i="7" s="1"/>
  <c r="CN266" i="5"/>
  <c r="AS266" i="7" s="1"/>
  <c r="CN267" i="5"/>
  <c r="AS267" i="7" s="1"/>
  <c r="CN268" i="5"/>
  <c r="AS268" i="7" s="1"/>
  <c r="CN269" i="5"/>
  <c r="AS269" i="7" s="1"/>
  <c r="CN270" i="5"/>
  <c r="AS270" i="7" s="1"/>
  <c r="CN271" i="5"/>
  <c r="AS271" i="7" s="1"/>
  <c r="CN272" i="5"/>
  <c r="AS272" i="7" s="1"/>
  <c r="CN273" i="5"/>
  <c r="AS273" i="7" s="1"/>
  <c r="CN274" i="5"/>
  <c r="AS274" i="7" s="1"/>
  <c r="CN275" i="5"/>
  <c r="AS275" i="7" s="1"/>
  <c r="CN276" i="5"/>
  <c r="AS276" i="7" s="1"/>
  <c r="CN277" i="5"/>
  <c r="AS277" i="7" s="1"/>
  <c r="CN278" i="5"/>
  <c r="AS278" i="7" s="1"/>
  <c r="CN279" i="5"/>
  <c r="AS279" i="7" s="1"/>
  <c r="CN280" i="5"/>
  <c r="AS280" i="7" s="1"/>
  <c r="CN281" i="5"/>
  <c r="AS281" i="7" s="1"/>
  <c r="CN282" i="5"/>
  <c r="AS282" i="7" s="1"/>
  <c r="CN283" i="5"/>
  <c r="AS283" i="7" s="1"/>
  <c r="CN284" i="5"/>
  <c r="AS284" i="7" s="1"/>
  <c r="CN285" i="5"/>
  <c r="AS285" i="7" s="1"/>
  <c r="CN286" i="5"/>
  <c r="AS286" i="7" s="1"/>
  <c r="CN287" i="5"/>
  <c r="AS287" i="7" s="1"/>
  <c r="CN288" i="5"/>
  <c r="AS288" i="7" s="1"/>
  <c r="CN289" i="5"/>
  <c r="AS289" i="7" s="1"/>
  <c r="CN290" i="5"/>
  <c r="AS290" i="7" s="1"/>
  <c r="CN291" i="5"/>
  <c r="AS291" i="7" s="1"/>
  <c r="CN292" i="5"/>
  <c r="AS292" i="7" s="1"/>
  <c r="CN293" i="5"/>
  <c r="AS293" i="7" s="1"/>
  <c r="CN294" i="5"/>
  <c r="AS294" i="7" s="1"/>
  <c r="CN295" i="5"/>
  <c r="AS295" i="7" s="1"/>
  <c r="CN296" i="5"/>
  <c r="AS296" i="7" s="1"/>
  <c r="CN297" i="5"/>
  <c r="AS297" i="7" s="1"/>
  <c r="CN298" i="5"/>
  <c r="AS298" i="7" s="1"/>
  <c r="CN299" i="5"/>
  <c r="AS299" i="7" s="1"/>
  <c r="CN300" i="5"/>
  <c r="AS300" i="7" s="1"/>
  <c r="CN301" i="5"/>
  <c r="AS301" i="7" s="1"/>
  <c r="CN302" i="5"/>
  <c r="AS302" i="7" s="1"/>
  <c r="CN303" i="5"/>
  <c r="AS303" i="7" s="1"/>
  <c r="CN304" i="5"/>
  <c r="AS304" i="7" s="1"/>
  <c r="CN305" i="5"/>
  <c r="AS305" i="7" s="1"/>
  <c r="CN306" i="5"/>
  <c r="AS306" i="7" s="1"/>
  <c r="CN307" i="5"/>
  <c r="AS307" i="7" s="1"/>
  <c r="CN308" i="5"/>
  <c r="AS308" i="7" s="1"/>
  <c r="CN309" i="5"/>
  <c r="AS309" i="7" s="1"/>
  <c r="CN310" i="5"/>
  <c r="AS310" i="7" s="1"/>
  <c r="CN311" i="5"/>
  <c r="AS311" i="7" s="1"/>
  <c r="CN312" i="5"/>
  <c r="AS312" i="7" s="1"/>
  <c r="CN313" i="5"/>
  <c r="AS313" i="7" s="1"/>
  <c r="CN314" i="5"/>
  <c r="AS314" i="7" s="1"/>
  <c r="CN315" i="5"/>
  <c r="AS315" i="7" s="1"/>
  <c r="CN316" i="5"/>
  <c r="AS316" i="7" s="1"/>
  <c r="CN317" i="5"/>
  <c r="AS317" i="7" s="1"/>
  <c r="CN318" i="5"/>
  <c r="AS318" i="7" s="1"/>
  <c r="CN319" i="5"/>
  <c r="AS319" i="7" s="1"/>
  <c r="CN320" i="5"/>
  <c r="AS320" i="7" s="1"/>
  <c r="CN321" i="5"/>
  <c r="AS321" i="7" s="1"/>
  <c r="CN322" i="5"/>
  <c r="AS322" i="7" s="1"/>
  <c r="CL6" i="5"/>
  <c r="AR6" i="7" s="1"/>
  <c r="CL7" i="5"/>
  <c r="AR7" i="7" s="1"/>
  <c r="CL8" i="5"/>
  <c r="AR8" i="7" s="1"/>
  <c r="CL9" i="5"/>
  <c r="AR9" i="7" s="1"/>
  <c r="CL10" i="5"/>
  <c r="AR10" i="7" s="1"/>
  <c r="CL11" i="5"/>
  <c r="AR11" i="7" s="1"/>
  <c r="CL12" i="5"/>
  <c r="AR12" i="7" s="1"/>
  <c r="CL13" i="5"/>
  <c r="AR13" i="7" s="1"/>
  <c r="CL14" i="5"/>
  <c r="AR14" i="7" s="1"/>
  <c r="CL15" i="5"/>
  <c r="AR15" i="7" s="1"/>
  <c r="CL16" i="5"/>
  <c r="AR16" i="7" s="1"/>
  <c r="CL17" i="5"/>
  <c r="AR17" i="7" s="1"/>
  <c r="CL18" i="5"/>
  <c r="AR18" i="7" s="1"/>
  <c r="CL19" i="5"/>
  <c r="AR19" i="7" s="1"/>
  <c r="CL20" i="5"/>
  <c r="AR20" i="7" s="1"/>
  <c r="CL21" i="5"/>
  <c r="AR21" i="7" s="1"/>
  <c r="CL22" i="5"/>
  <c r="AR22" i="7" s="1"/>
  <c r="CL23" i="5"/>
  <c r="AR23" i="7" s="1"/>
  <c r="CL24" i="5"/>
  <c r="AR24" i="7" s="1"/>
  <c r="CL25" i="5"/>
  <c r="AR25" i="7" s="1"/>
  <c r="CL26" i="5"/>
  <c r="AR26" i="7" s="1"/>
  <c r="CL27" i="5"/>
  <c r="AR27" i="7" s="1"/>
  <c r="CL28" i="5"/>
  <c r="AR28" i="7" s="1"/>
  <c r="CL29" i="5"/>
  <c r="AR29" i="7" s="1"/>
  <c r="CL30" i="5"/>
  <c r="AR30" i="7" s="1"/>
  <c r="CL31" i="5"/>
  <c r="AR31" i="7" s="1"/>
  <c r="CL32" i="5"/>
  <c r="AR32" i="7" s="1"/>
  <c r="CL33" i="5"/>
  <c r="AR33" i="7" s="1"/>
  <c r="CL34" i="5"/>
  <c r="AR34" i="7" s="1"/>
  <c r="CL35" i="5"/>
  <c r="AR35" i="7" s="1"/>
  <c r="CL36" i="5"/>
  <c r="AR36" i="7" s="1"/>
  <c r="CL37" i="5"/>
  <c r="AR37" i="7" s="1"/>
  <c r="CL38" i="5"/>
  <c r="AR38" i="7" s="1"/>
  <c r="CL39" i="5"/>
  <c r="AR39" i="7" s="1"/>
  <c r="CL40" i="5"/>
  <c r="AR40" i="7" s="1"/>
  <c r="CL41" i="5"/>
  <c r="AR41" i="7" s="1"/>
  <c r="CL42" i="5"/>
  <c r="AR42" i="7" s="1"/>
  <c r="CL43" i="5"/>
  <c r="AR43" i="7" s="1"/>
  <c r="CL44" i="5"/>
  <c r="AR44" i="7" s="1"/>
  <c r="CL45" i="5"/>
  <c r="AR45" i="7" s="1"/>
  <c r="CL46" i="5"/>
  <c r="AR46" i="7" s="1"/>
  <c r="CL47" i="5"/>
  <c r="AR47" i="7" s="1"/>
  <c r="CL48" i="5"/>
  <c r="AR48" i="7" s="1"/>
  <c r="CL49" i="5"/>
  <c r="AR49" i="7" s="1"/>
  <c r="CL50" i="5"/>
  <c r="AR50" i="7" s="1"/>
  <c r="CL51" i="5"/>
  <c r="AR51" i="7" s="1"/>
  <c r="CL52" i="5"/>
  <c r="AR52" i="7" s="1"/>
  <c r="CL53" i="5"/>
  <c r="AR53" i="7" s="1"/>
  <c r="CL54" i="5"/>
  <c r="AR54" i="7" s="1"/>
  <c r="CL55" i="5"/>
  <c r="AR55" i="7" s="1"/>
  <c r="CL56" i="5"/>
  <c r="AR56" i="7" s="1"/>
  <c r="CL57" i="5"/>
  <c r="AR57" i="7" s="1"/>
  <c r="CL58" i="5"/>
  <c r="AR58" i="7" s="1"/>
  <c r="CL59" i="5"/>
  <c r="AR59" i="7" s="1"/>
  <c r="CL60" i="5"/>
  <c r="AR60" i="7" s="1"/>
  <c r="CL61" i="5"/>
  <c r="AR61" i="7" s="1"/>
  <c r="CL62" i="5"/>
  <c r="AR62" i="7" s="1"/>
  <c r="CL63" i="5"/>
  <c r="AR63" i="7" s="1"/>
  <c r="CL64" i="5"/>
  <c r="AR64" i="7" s="1"/>
  <c r="CL65" i="5"/>
  <c r="AR65" i="7" s="1"/>
  <c r="CL66" i="5"/>
  <c r="AR66" i="7" s="1"/>
  <c r="CL67" i="5"/>
  <c r="AR67" i="7" s="1"/>
  <c r="CL68" i="5"/>
  <c r="AR68" i="7" s="1"/>
  <c r="CL69" i="5"/>
  <c r="AR69" i="7" s="1"/>
  <c r="CL70" i="5"/>
  <c r="AR70" i="7" s="1"/>
  <c r="CL71" i="5"/>
  <c r="AR71" i="7" s="1"/>
  <c r="CL72" i="5"/>
  <c r="AR72" i="7" s="1"/>
  <c r="CL73" i="5"/>
  <c r="AR73" i="7" s="1"/>
  <c r="CL74" i="5"/>
  <c r="AR74" i="7" s="1"/>
  <c r="CL75" i="5"/>
  <c r="AR75" i="7" s="1"/>
  <c r="CL76" i="5"/>
  <c r="AR76" i="7" s="1"/>
  <c r="CL77" i="5"/>
  <c r="AR77" i="7" s="1"/>
  <c r="CL78" i="5"/>
  <c r="AR78" i="7" s="1"/>
  <c r="CL79" i="5"/>
  <c r="AR79" i="7" s="1"/>
  <c r="CL80" i="5"/>
  <c r="AR80" i="7" s="1"/>
  <c r="CL81" i="5"/>
  <c r="AR81" i="7" s="1"/>
  <c r="CL82" i="5"/>
  <c r="AR82" i="7" s="1"/>
  <c r="CL83" i="5"/>
  <c r="AR83" i="7" s="1"/>
  <c r="CL84" i="5"/>
  <c r="AR84" i="7" s="1"/>
  <c r="CL85" i="5"/>
  <c r="AR85" i="7" s="1"/>
  <c r="CL86" i="5"/>
  <c r="AR86" i="7" s="1"/>
  <c r="CL87" i="5"/>
  <c r="AR87" i="7" s="1"/>
  <c r="CL88" i="5"/>
  <c r="AR88" i="7" s="1"/>
  <c r="CL89" i="5"/>
  <c r="AR89" i="7" s="1"/>
  <c r="CL90" i="5"/>
  <c r="AR90" i="7" s="1"/>
  <c r="CL91" i="5"/>
  <c r="AR91" i="7" s="1"/>
  <c r="CL92" i="5"/>
  <c r="AR92" i="7" s="1"/>
  <c r="CL93" i="5"/>
  <c r="AR93" i="7" s="1"/>
  <c r="CL94" i="5"/>
  <c r="AR94" i="7" s="1"/>
  <c r="CL95" i="5"/>
  <c r="AR95" i="7" s="1"/>
  <c r="CL96" i="5"/>
  <c r="AR96" i="7" s="1"/>
  <c r="CL97" i="5"/>
  <c r="AR97" i="7" s="1"/>
  <c r="CL98" i="5"/>
  <c r="AR98" i="7" s="1"/>
  <c r="CL99" i="5"/>
  <c r="AR99" i="7" s="1"/>
  <c r="CL100" i="5"/>
  <c r="AR100" i="7" s="1"/>
  <c r="CL101" i="5"/>
  <c r="AR101" i="7" s="1"/>
  <c r="CL102" i="5"/>
  <c r="AR102" i="7" s="1"/>
  <c r="CL103" i="5"/>
  <c r="AR103" i="7" s="1"/>
  <c r="CL104" i="5"/>
  <c r="AR104" i="7" s="1"/>
  <c r="CL105" i="5"/>
  <c r="AR105" i="7" s="1"/>
  <c r="CL106" i="5"/>
  <c r="AR106" i="7" s="1"/>
  <c r="CL107" i="5"/>
  <c r="AR107" i="7" s="1"/>
  <c r="CL108" i="5"/>
  <c r="AR108" i="7" s="1"/>
  <c r="CL109" i="5"/>
  <c r="AR109" i="7" s="1"/>
  <c r="CL110" i="5"/>
  <c r="AR110" i="7" s="1"/>
  <c r="CL111" i="5"/>
  <c r="AR111" i="7" s="1"/>
  <c r="CL112" i="5"/>
  <c r="AR112" i="7" s="1"/>
  <c r="CL113" i="5"/>
  <c r="AR113" i="7" s="1"/>
  <c r="CL114" i="5"/>
  <c r="AR114" i="7" s="1"/>
  <c r="CL115" i="5"/>
  <c r="AR115" i="7" s="1"/>
  <c r="CL116" i="5"/>
  <c r="AR116" i="7" s="1"/>
  <c r="CL117" i="5"/>
  <c r="AR117" i="7" s="1"/>
  <c r="CL118" i="5"/>
  <c r="AR118" i="7" s="1"/>
  <c r="CL119" i="5"/>
  <c r="AR119" i="7" s="1"/>
  <c r="CL120" i="5"/>
  <c r="AR120" i="7" s="1"/>
  <c r="CL121" i="5"/>
  <c r="AR121" i="7" s="1"/>
  <c r="CL122" i="5"/>
  <c r="AR122" i="7" s="1"/>
  <c r="CL123" i="5"/>
  <c r="AR123" i="7" s="1"/>
  <c r="CL124" i="5"/>
  <c r="AR124" i="7" s="1"/>
  <c r="CL125" i="5"/>
  <c r="AR125" i="7" s="1"/>
  <c r="CL126" i="5"/>
  <c r="AR126" i="7" s="1"/>
  <c r="CL127" i="5"/>
  <c r="AR127" i="7" s="1"/>
  <c r="CL128" i="5"/>
  <c r="AR128" i="7" s="1"/>
  <c r="CL129" i="5"/>
  <c r="AR129" i="7" s="1"/>
  <c r="CL130" i="5"/>
  <c r="AR130" i="7" s="1"/>
  <c r="CL131" i="5"/>
  <c r="AR131" i="7" s="1"/>
  <c r="CL132" i="5"/>
  <c r="AR132" i="7" s="1"/>
  <c r="CL133" i="5"/>
  <c r="AR133" i="7" s="1"/>
  <c r="CL134" i="5"/>
  <c r="AR134" i="7" s="1"/>
  <c r="CL135" i="5"/>
  <c r="AR135" i="7" s="1"/>
  <c r="CL136" i="5"/>
  <c r="AR136" i="7" s="1"/>
  <c r="CL137" i="5"/>
  <c r="AR137" i="7" s="1"/>
  <c r="CL138" i="5"/>
  <c r="AR138" i="7" s="1"/>
  <c r="CL139" i="5"/>
  <c r="AR139" i="7" s="1"/>
  <c r="CL140" i="5"/>
  <c r="AR140" i="7" s="1"/>
  <c r="CL141" i="5"/>
  <c r="AR141" i="7" s="1"/>
  <c r="CL142" i="5"/>
  <c r="AR142" i="7" s="1"/>
  <c r="CL143" i="5"/>
  <c r="AR143" i="7" s="1"/>
  <c r="CL144" i="5"/>
  <c r="AR144" i="7" s="1"/>
  <c r="CL145" i="5"/>
  <c r="AR145" i="7" s="1"/>
  <c r="CL146" i="5"/>
  <c r="AR146" i="7" s="1"/>
  <c r="CL147" i="5"/>
  <c r="AR147" i="7" s="1"/>
  <c r="CL148" i="5"/>
  <c r="AR148" i="7" s="1"/>
  <c r="CL149" i="5"/>
  <c r="AR149" i="7" s="1"/>
  <c r="CL150" i="5"/>
  <c r="AR150" i="7" s="1"/>
  <c r="CL151" i="5"/>
  <c r="AR151" i="7" s="1"/>
  <c r="CL152" i="5"/>
  <c r="AR152" i="7" s="1"/>
  <c r="CL153" i="5"/>
  <c r="AR153" i="7" s="1"/>
  <c r="CL154" i="5"/>
  <c r="AR154" i="7" s="1"/>
  <c r="CL155" i="5"/>
  <c r="AR155" i="7" s="1"/>
  <c r="CL156" i="5"/>
  <c r="AR156" i="7" s="1"/>
  <c r="CL157" i="5"/>
  <c r="AR157" i="7" s="1"/>
  <c r="CL158" i="5"/>
  <c r="AR158" i="7" s="1"/>
  <c r="CL159" i="5"/>
  <c r="AR159" i="7" s="1"/>
  <c r="CL160" i="5"/>
  <c r="AR160" i="7" s="1"/>
  <c r="CL161" i="5"/>
  <c r="AR161" i="7" s="1"/>
  <c r="CL162" i="5"/>
  <c r="AR162" i="7" s="1"/>
  <c r="CL163" i="5"/>
  <c r="AR163" i="7" s="1"/>
  <c r="CL164" i="5"/>
  <c r="AR164" i="7" s="1"/>
  <c r="CL165" i="5"/>
  <c r="AR165" i="7" s="1"/>
  <c r="CL166" i="5"/>
  <c r="AR166" i="7" s="1"/>
  <c r="CL167" i="5"/>
  <c r="AR167" i="7" s="1"/>
  <c r="CL168" i="5"/>
  <c r="AR168" i="7" s="1"/>
  <c r="CL169" i="5"/>
  <c r="AR169" i="7" s="1"/>
  <c r="CL170" i="5"/>
  <c r="AR170" i="7" s="1"/>
  <c r="CL171" i="5"/>
  <c r="AR171" i="7" s="1"/>
  <c r="CL172" i="5"/>
  <c r="AR172" i="7" s="1"/>
  <c r="CL173" i="5"/>
  <c r="AR173" i="7" s="1"/>
  <c r="CL174" i="5"/>
  <c r="AR174" i="7" s="1"/>
  <c r="CL175" i="5"/>
  <c r="AR175" i="7" s="1"/>
  <c r="CL176" i="5"/>
  <c r="AR176" i="7" s="1"/>
  <c r="CL177" i="5"/>
  <c r="AR177" i="7" s="1"/>
  <c r="CL178" i="5"/>
  <c r="AR178" i="7" s="1"/>
  <c r="CL179" i="5"/>
  <c r="AR179" i="7" s="1"/>
  <c r="CL180" i="5"/>
  <c r="AR180" i="7" s="1"/>
  <c r="CL181" i="5"/>
  <c r="AR181" i="7" s="1"/>
  <c r="CL182" i="5"/>
  <c r="AR182" i="7" s="1"/>
  <c r="CL183" i="5"/>
  <c r="AR183" i="7" s="1"/>
  <c r="CL184" i="5"/>
  <c r="AR184" i="7" s="1"/>
  <c r="CL185" i="5"/>
  <c r="AR185" i="7" s="1"/>
  <c r="CL186" i="5"/>
  <c r="AR186" i="7" s="1"/>
  <c r="CL187" i="5"/>
  <c r="AR187" i="7" s="1"/>
  <c r="CL188" i="5"/>
  <c r="AR188" i="7" s="1"/>
  <c r="CL189" i="5"/>
  <c r="AR189" i="7" s="1"/>
  <c r="CL190" i="5"/>
  <c r="AR190" i="7" s="1"/>
  <c r="CL191" i="5"/>
  <c r="AR191" i="7" s="1"/>
  <c r="CL192" i="5"/>
  <c r="AR192" i="7" s="1"/>
  <c r="CL193" i="5"/>
  <c r="AR193" i="7" s="1"/>
  <c r="CL194" i="5"/>
  <c r="AR194" i="7" s="1"/>
  <c r="CL195" i="5"/>
  <c r="AR195" i="7" s="1"/>
  <c r="CL196" i="5"/>
  <c r="AR196" i="7" s="1"/>
  <c r="CL197" i="5"/>
  <c r="AR197" i="7" s="1"/>
  <c r="CL198" i="5"/>
  <c r="AR198" i="7" s="1"/>
  <c r="CL199" i="5"/>
  <c r="AR199" i="7" s="1"/>
  <c r="CL200" i="5"/>
  <c r="AR200" i="7" s="1"/>
  <c r="CL201" i="5"/>
  <c r="AR201" i="7" s="1"/>
  <c r="CL202" i="5"/>
  <c r="AR202" i="7" s="1"/>
  <c r="CL203" i="5"/>
  <c r="AR203" i="7" s="1"/>
  <c r="CL204" i="5"/>
  <c r="AR204" i="7" s="1"/>
  <c r="CL205" i="5"/>
  <c r="AR205" i="7" s="1"/>
  <c r="CL206" i="5"/>
  <c r="AR206" i="7" s="1"/>
  <c r="CL207" i="5"/>
  <c r="AR207" i="7" s="1"/>
  <c r="CL208" i="5"/>
  <c r="AR208" i="7" s="1"/>
  <c r="CL209" i="5"/>
  <c r="AR209" i="7" s="1"/>
  <c r="CL210" i="5"/>
  <c r="AR210" i="7" s="1"/>
  <c r="CL211" i="5"/>
  <c r="AR211" i="7" s="1"/>
  <c r="CL212" i="5"/>
  <c r="AR212" i="7" s="1"/>
  <c r="CL213" i="5"/>
  <c r="AR213" i="7" s="1"/>
  <c r="CL214" i="5"/>
  <c r="AR214" i="7" s="1"/>
  <c r="CL215" i="5"/>
  <c r="AR215" i="7" s="1"/>
  <c r="CL216" i="5"/>
  <c r="AR216" i="7" s="1"/>
  <c r="CL217" i="5"/>
  <c r="AR217" i="7" s="1"/>
  <c r="CL218" i="5"/>
  <c r="AR218" i="7" s="1"/>
  <c r="CL219" i="5"/>
  <c r="AR219" i="7" s="1"/>
  <c r="CL220" i="5"/>
  <c r="AR220" i="7" s="1"/>
  <c r="CL221" i="5"/>
  <c r="AR221" i="7" s="1"/>
  <c r="CL222" i="5"/>
  <c r="AR222" i="7" s="1"/>
  <c r="CL223" i="5"/>
  <c r="AR223" i="7" s="1"/>
  <c r="CL224" i="5"/>
  <c r="AR224" i="7" s="1"/>
  <c r="CL225" i="5"/>
  <c r="AR225" i="7" s="1"/>
  <c r="CL226" i="5"/>
  <c r="AR226" i="7" s="1"/>
  <c r="CL227" i="5"/>
  <c r="AR227" i="7" s="1"/>
  <c r="CL228" i="5"/>
  <c r="AR228" i="7" s="1"/>
  <c r="CL229" i="5"/>
  <c r="AR229" i="7" s="1"/>
  <c r="CL230" i="5"/>
  <c r="AR230" i="7" s="1"/>
  <c r="CL231" i="5"/>
  <c r="AR231" i="7" s="1"/>
  <c r="CL232" i="5"/>
  <c r="AR232" i="7" s="1"/>
  <c r="CL233" i="5"/>
  <c r="AR233" i="7" s="1"/>
  <c r="CL234" i="5"/>
  <c r="AR234" i="7" s="1"/>
  <c r="CL235" i="5"/>
  <c r="AR235" i="7" s="1"/>
  <c r="CL236" i="5"/>
  <c r="AR236" i="7" s="1"/>
  <c r="CL237" i="5"/>
  <c r="AR237" i="7" s="1"/>
  <c r="CL238" i="5"/>
  <c r="AR238" i="7" s="1"/>
  <c r="CL239" i="5"/>
  <c r="AR239" i="7" s="1"/>
  <c r="CL240" i="5"/>
  <c r="AR240" i="7" s="1"/>
  <c r="CL241" i="5"/>
  <c r="AR241" i="7" s="1"/>
  <c r="CL242" i="5"/>
  <c r="AR242" i="7" s="1"/>
  <c r="CL243" i="5"/>
  <c r="AR243" i="7" s="1"/>
  <c r="CL244" i="5"/>
  <c r="AR244" i="7" s="1"/>
  <c r="CL245" i="5"/>
  <c r="AR245" i="7" s="1"/>
  <c r="CL246" i="5"/>
  <c r="AR246" i="7" s="1"/>
  <c r="CL247" i="5"/>
  <c r="AR247" i="7" s="1"/>
  <c r="CL248" i="5"/>
  <c r="AR248" i="7" s="1"/>
  <c r="CL249" i="5"/>
  <c r="AR249" i="7" s="1"/>
  <c r="CL250" i="5"/>
  <c r="AR250" i="7" s="1"/>
  <c r="CL251" i="5"/>
  <c r="AR251" i="7" s="1"/>
  <c r="CL252" i="5"/>
  <c r="AR252" i="7" s="1"/>
  <c r="CL253" i="5"/>
  <c r="AR253" i="7" s="1"/>
  <c r="CL254" i="5"/>
  <c r="AR254" i="7" s="1"/>
  <c r="CL255" i="5"/>
  <c r="AR255" i="7" s="1"/>
  <c r="CL256" i="5"/>
  <c r="AR256" i="7" s="1"/>
  <c r="CL257" i="5"/>
  <c r="AR257" i="7" s="1"/>
  <c r="CL258" i="5"/>
  <c r="AR258" i="7" s="1"/>
  <c r="CL259" i="5"/>
  <c r="AR259" i="7" s="1"/>
  <c r="CL260" i="5"/>
  <c r="AR260" i="7" s="1"/>
  <c r="CL261" i="5"/>
  <c r="AR261" i="7" s="1"/>
  <c r="CL262" i="5"/>
  <c r="AR262" i="7" s="1"/>
  <c r="CL263" i="5"/>
  <c r="AR263" i="7" s="1"/>
  <c r="CL264" i="5"/>
  <c r="AR264" i="7" s="1"/>
  <c r="CL265" i="5"/>
  <c r="AR265" i="7" s="1"/>
  <c r="CL266" i="5"/>
  <c r="AR266" i="7" s="1"/>
  <c r="CL267" i="5"/>
  <c r="AR267" i="7" s="1"/>
  <c r="CL268" i="5"/>
  <c r="AR268" i="7" s="1"/>
  <c r="CL269" i="5"/>
  <c r="AR269" i="7" s="1"/>
  <c r="CL270" i="5"/>
  <c r="AR270" i="7" s="1"/>
  <c r="CL271" i="5"/>
  <c r="AR271" i="7" s="1"/>
  <c r="CL272" i="5"/>
  <c r="AR272" i="7" s="1"/>
  <c r="CL273" i="5"/>
  <c r="AR273" i="7" s="1"/>
  <c r="CL274" i="5"/>
  <c r="AR274" i="7" s="1"/>
  <c r="CL275" i="5"/>
  <c r="AR275" i="7" s="1"/>
  <c r="CL276" i="5"/>
  <c r="AR276" i="7" s="1"/>
  <c r="CL277" i="5"/>
  <c r="AR277" i="7" s="1"/>
  <c r="CL278" i="5"/>
  <c r="AR278" i="7" s="1"/>
  <c r="CL279" i="5"/>
  <c r="AR279" i="7" s="1"/>
  <c r="CL280" i="5"/>
  <c r="AR280" i="7" s="1"/>
  <c r="CL281" i="5"/>
  <c r="AR281" i="7" s="1"/>
  <c r="CL282" i="5"/>
  <c r="AR282" i="7" s="1"/>
  <c r="CL283" i="5"/>
  <c r="AR283" i="7" s="1"/>
  <c r="CL284" i="5"/>
  <c r="AR284" i="7" s="1"/>
  <c r="CL285" i="5"/>
  <c r="AR285" i="7" s="1"/>
  <c r="CL286" i="5"/>
  <c r="AR286" i="7" s="1"/>
  <c r="CL287" i="5"/>
  <c r="AR287" i="7" s="1"/>
  <c r="CL288" i="5"/>
  <c r="AR288" i="7" s="1"/>
  <c r="CL289" i="5"/>
  <c r="AR289" i="7" s="1"/>
  <c r="CL290" i="5"/>
  <c r="AR290" i="7" s="1"/>
  <c r="CL291" i="5"/>
  <c r="AR291" i="7" s="1"/>
  <c r="CL292" i="5"/>
  <c r="AR292" i="7" s="1"/>
  <c r="CL293" i="5"/>
  <c r="AR293" i="7" s="1"/>
  <c r="CL294" i="5"/>
  <c r="AR294" i="7" s="1"/>
  <c r="CL295" i="5"/>
  <c r="AR295" i="7" s="1"/>
  <c r="CL296" i="5"/>
  <c r="AR296" i="7" s="1"/>
  <c r="CL297" i="5"/>
  <c r="AR297" i="7" s="1"/>
  <c r="CL298" i="5"/>
  <c r="AR298" i="7" s="1"/>
  <c r="CL299" i="5"/>
  <c r="AR299" i="7" s="1"/>
  <c r="CL300" i="5"/>
  <c r="AR300" i="7" s="1"/>
  <c r="CL301" i="5"/>
  <c r="AR301" i="7" s="1"/>
  <c r="CL302" i="5"/>
  <c r="AR302" i="7" s="1"/>
  <c r="CL303" i="5"/>
  <c r="AR303" i="7" s="1"/>
  <c r="CL304" i="5"/>
  <c r="AR304" i="7" s="1"/>
  <c r="CL305" i="5"/>
  <c r="AR305" i="7" s="1"/>
  <c r="CL306" i="5"/>
  <c r="AR306" i="7" s="1"/>
  <c r="CL307" i="5"/>
  <c r="AR307" i="7" s="1"/>
  <c r="CL308" i="5"/>
  <c r="AR308" i="7" s="1"/>
  <c r="CL309" i="5"/>
  <c r="AR309" i="7" s="1"/>
  <c r="CL310" i="5"/>
  <c r="AR310" i="7" s="1"/>
  <c r="CL311" i="5"/>
  <c r="AR311" i="7" s="1"/>
  <c r="CL312" i="5"/>
  <c r="AR312" i="7" s="1"/>
  <c r="CL313" i="5"/>
  <c r="AR313" i="7" s="1"/>
  <c r="CL314" i="5"/>
  <c r="AR314" i="7" s="1"/>
  <c r="CL315" i="5"/>
  <c r="AR315" i="7" s="1"/>
  <c r="CL316" i="5"/>
  <c r="AR316" i="7" s="1"/>
  <c r="CL317" i="5"/>
  <c r="AR317" i="7" s="1"/>
  <c r="CL318" i="5"/>
  <c r="AR318" i="7" s="1"/>
  <c r="CL319" i="5"/>
  <c r="AR319" i="7" s="1"/>
  <c r="CL320" i="5"/>
  <c r="AR320" i="7" s="1"/>
  <c r="CL321" i="5"/>
  <c r="AR321" i="7" s="1"/>
  <c r="CL322" i="5"/>
  <c r="AR322" i="7" s="1"/>
  <c r="CP5" i="5"/>
  <c r="AT5" i="7" s="1"/>
  <c r="CN5" i="5"/>
  <c r="AS5" i="7" s="1"/>
  <c r="CL5" i="5"/>
  <c r="AR5" i="7" s="1"/>
  <c r="CJ6" i="5"/>
  <c r="AQ6" i="7" s="1"/>
  <c r="CJ7" i="5"/>
  <c r="AQ7" i="7" s="1"/>
  <c r="CJ8" i="5"/>
  <c r="AQ8" i="7" s="1"/>
  <c r="CJ9" i="5"/>
  <c r="AQ9" i="7" s="1"/>
  <c r="CJ10" i="5"/>
  <c r="AQ10" i="7" s="1"/>
  <c r="CJ11" i="5"/>
  <c r="AQ11" i="7" s="1"/>
  <c r="CJ12" i="5"/>
  <c r="AQ12" i="7" s="1"/>
  <c r="CJ13" i="5"/>
  <c r="AQ13" i="7" s="1"/>
  <c r="CJ14" i="5"/>
  <c r="AQ14" i="7" s="1"/>
  <c r="CJ15" i="5"/>
  <c r="AQ15" i="7" s="1"/>
  <c r="CJ16" i="5"/>
  <c r="AQ16" i="7" s="1"/>
  <c r="CJ17" i="5"/>
  <c r="AQ17" i="7" s="1"/>
  <c r="CJ18" i="5"/>
  <c r="AQ18" i="7" s="1"/>
  <c r="CJ19" i="5"/>
  <c r="AQ19" i="7" s="1"/>
  <c r="CJ20" i="5"/>
  <c r="AQ20" i="7" s="1"/>
  <c r="CJ21" i="5"/>
  <c r="AQ21" i="7" s="1"/>
  <c r="CJ22" i="5"/>
  <c r="AQ22" i="7" s="1"/>
  <c r="CJ23" i="5"/>
  <c r="AQ23" i="7" s="1"/>
  <c r="CJ24" i="5"/>
  <c r="AQ24" i="7" s="1"/>
  <c r="CJ25" i="5"/>
  <c r="AQ25" i="7" s="1"/>
  <c r="CJ26" i="5"/>
  <c r="AQ26" i="7" s="1"/>
  <c r="CJ27" i="5"/>
  <c r="AQ27" i="7" s="1"/>
  <c r="CJ28" i="5"/>
  <c r="AQ28" i="7" s="1"/>
  <c r="CJ29" i="5"/>
  <c r="AQ29" i="7" s="1"/>
  <c r="CJ30" i="5"/>
  <c r="AQ30" i="7" s="1"/>
  <c r="CJ31" i="5"/>
  <c r="AQ31" i="7" s="1"/>
  <c r="CJ32" i="5"/>
  <c r="AQ32" i="7" s="1"/>
  <c r="CJ33" i="5"/>
  <c r="AQ33" i="7" s="1"/>
  <c r="CJ34" i="5"/>
  <c r="AQ34" i="7" s="1"/>
  <c r="CJ35" i="5"/>
  <c r="AQ35" i="7" s="1"/>
  <c r="CJ36" i="5"/>
  <c r="AQ36" i="7" s="1"/>
  <c r="CJ37" i="5"/>
  <c r="AQ37" i="7" s="1"/>
  <c r="CJ38" i="5"/>
  <c r="AQ38" i="7" s="1"/>
  <c r="CJ39" i="5"/>
  <c r="AQ39" i="7" s="1"/>
  <c r="CJ40" i="5"/>
  <c r="AQ40" i="7" s="1"/>
  <c r="CJ41" i="5"/>
  <c r="AQ41" i="7" s="1"/>
  <c r="CJ42" i="5"/>
  <c r="AQ42" i="7" s="1"/>
  <c r="CJ43" i="5"/>
  <c r="AQ43" i="7" s="1"/>
  <c r="CJ44" i="5"/>
  <c r="AQ44" i="7" s="1"/>
  <c r="CJ45" i="5"/>
  <c r="AQ45" i="7" s="1"/>
  <c r="CJ46" i="5"/>
  <c r="AQ46" i="7" s="1"/>
  <c r="CJ47" i="5"/>
  <c r="AQ47" i="7" s="1"/>
  <c r="CJ48" i="5"/>
  <c r="AQ48" i="7" s="1"/>
  <c r="CJ49" i="5"/>
  <c r="AQ49" i="7" s="1"/>
  <c r="CJ50" i="5"/>
  <c r="AQ50" i="7" s="1"/>
  <c r="CJ51" i="5"/>
  <c r="AQ51" i="7" s="1"/>
  <c r="CJ52" i="5"/>
  <c r="AQ52" i="7" s="1"/>
  <c r="CJ53" i="5"/>
  <c r="AQ53" i="7" s="1"/>
  <c r="CJ54" i="5"/>
  <c r="AQ54" i="7" s="1"/>
  <c r="CJ55" i="5"/>
  <c r="AQ55" i="7" s="1"/>
  <c r="CJ56" i="5"/>
  <c r="AQ56" i="7" s="1"/>
  <c r="CJ57" i="5"/>
  <c r="AQ57" i="7" s="1"/>
  <c r="CJ58" i="5"/>
  <c r="AQ58" i="7" s="1"/>
  <c r="CJ59" i="5"/>
  <c r="AQ59" i="7" s="1"/>
  <c r="CJ60" i="5"/>
  <c r="AQ60" i="7" s="1"/>
  <c r="CJ61" i="5"/>
  <c r="AQ61" i="7" s="1"/>
  <c r="CJ62" i="5"/>
  <c r="AQ62" i="7" s="1"/>
  <c r="CJ63" i="5"/>
  <c r="AQ63" i="7" s="1"/>
  <c r="CJ64" i="5"/>
  <c r="AQ64" i="7" s="1"/>
  <c r="CJ65" i="5"/>
  <c r="AQ65" i="7" s="1"/>
  <c r="CJ66" i="5"/>
  <c r="AQ66" i="7" s="1"/>
  <c r="CJ67" i="5"/>
  <c r="AQ67" i="7" s="1"/>
  <c r="CJ68" i="5"/>
  <c r="AQ68" i="7" s="1"/>
  <c r="CJ69" i="5"/>
  <c r="AQ69" i="7" s="1"/>
  <c r="CJ70" i="5"/>
  <c r="AQ70" i="7" s="1"/>
  <c r="CJ71" i="5"/>
  <c r="AQ71" i="7" s="1"/>
  <c r="CJ72" i="5"/>
  <c r="AQ72" i="7" s="1"/>
  <c r="CJ73" i="5"/>
  <c r="AQ73" i="7" s="1"/>
  <c r="CJ74" i="5"/>
  <c r="AQ74" i="7" s="1"/>
  <c r="CJ75" i="5"/>
  <c r="AQ75" i="7" s="1"/>
  <c r="CJ76" i="5"/>
  <c r="AQ76" i="7" s="1"/>
  <c r="CJ77" i="5"/>
  <c r="AQ77" i="7" s="1"/>
  <c r="CJ78" i="5"/>
  <c r="AQ78" i="7" s="1"/>
  <c r="CJ79" i="5"/>
  <c r="AQ79" i="7" s="1"/>
  <c r="CJ80" i="5"/>
  <c r="AQ80" i="7" s="1"/>
  <c r="CJ81" i="5"/>
  <c r="AQ81" i="7" s="1"/>
  <c r="CJ82" i="5"/>
  <c r="AQ82" i="7" s="1"/>
  <c r="CJ83" i="5"/>
  <c r="AQ83" i="7" s="1"/>
  <c r="CJ84" i="5"/>
  <c r="AQ84" i="7" s="1"/>
  <c r="CJ85" i="5"/>
  <c r="AQ85" i="7" s="1"/>
  <c r="CJ86" i="5"/>
  <c r="AQ86" i="7" s="1"/>
  <c r="CJ87" i="5"/>
  <c r="AQ87" i="7" s="1"/>
  <c r="CJ88" i="5"/>
  <c r="AQ88" i="7" s="1"/>
  <c r="CJ89" i="5"/>
  <c r="AQ89" i="7" s="1"/>
  <c r="CJ90" i="5"/>
  <c r="AQ90" i="7" s="1"/>
  <c r="CJ91" i="5"/>
  <c r="AQ91" i="7" s="1"/>
  <c r="CJ92" i="5"/>
  <c r="AQ92" i="7" s="1"/>
  <c r="CJ93" i="5"/>
  <c r="AQ93" i="7" s="1"/>
  <c r="CJ94" i="5"/>
  <c r="AQ94" i="7" s="1"/>
  <c r="CJ95" i="5"/>
  <c r="AQ95" i="7" s="1"/>
  <c r="CJ96" i="5"/>
  <c r="AQ96" i="7" s="1"/>
  <c r="CJ97" i="5"/>
  <c r="AQ97" i="7" s="1"/>
  <c r="CJ98" i="5"/>
  <c r="AQ98" i="7" s="1"/>
  <c r="CJ99" i="5"/>
  <c r="AQ99" i="7" s="1"/>
  <c r="CJ100" i="5"/>
  <c r="AQ100" i="7" s="1"/>
  <c r="CJ101" i="5"/>
  <c r="AQ101" i="7" s="1"/>
  <c r="CJ102" i="5"/>
  <c r="AQ102" i="7" s="1"/>
  <c r="CJ103" i="5"/>
  <c r="AQ103" i="7" s="1"/>
  <c r="CJ104" i="5"/>
  <c r="AQ104" i="7" s="1"/>
  <c r="CJ105" i="5"/>
  <c r="AQ105" i="7" s="1"/>
  <c r="CJ106" i="5"/>
  <c r="AQ106" i="7" s="1"/>
  <c r="CJ107" i="5"/>
  <c r="AQ107" i="7" s="1"/>
  <c r="CJ108" i="5"/>
  <c r="AQ108" i="7" s="1"/>
  <c r="CJ109" i="5"/>
  <c r="AQ109" i="7" s="1"/>
  <c r="CJ110" i="5"/>
  <c r="AQ110" i="7" s="1"/>
  <c r="CJ111" i="5"/>
  <c r="AQ111" i="7" s="1"/>
  <c r="CJ112" i="5"/>
  <c r="AQ112" i="7" s="1"/>
  <c r="CJ113" i="5"/>
  <c r="AQ113" i="7" s="1"/>
  <c r="CJ114" i="5"/>
  <c r="AQ114" i="7" s="1"/>
  <c r="CJ115" i="5"/>
  <c r="AQ115" i="7" s="1"/>
  <c r="CJ116" i="5"/>
  <c r="AQ116" i="7" s="1"/>
  <c r="CJ117" i="5"/>
  <c r="AQ117" i="7" s="1"/>
  <c r="CJ118" i="5"/>
  <c r="AQ118" i="7" s="1"/>
  <c r="CJ119" i="5"/>
  <c r="AQ119" i="7" s="1"/>
  <c r="CJ120" i="5"/>
  <c r="AQ120" i="7" s="1"/>
  <c r="CJ121" i="5"/>
  <c r="AQ121" i="7" s="1"/>
  <c r="CJ122" i="5"/>
  <c r="AQ122" i="7" s="1"/>
  <c r="CJ123" i="5"/>
  <c r="AQ123" i="7" s="1"/>
  <c r="CJ124" i="5"/>
  <c r="AQ124" i="7" s="1"/>
  <c r="CJ125" i="5"/>
  <c r="AQ125" i="7" s="1"/>
  <c r="CJ126" i="5"/>
  <c r="AQ126" i="7" s="1"/>
  <c r="CJ127" i="5"/>
  <c r="AQ127" i="7" s="1"/>
  <c r="CJ128" i="5"/>
  <c r="AQ128" i="7" s="1"/>
  <c r="CJ129" i="5"/>
  <c r="AQ129" i="7" s="1"/>
  <c r="CJ130" i="5"/>
  <c r="AQ130" i="7" s="1"/>
  <c r="CJ131" i="5"/>
  <c r="AQ131" i="7" s="1"/>
  <c r="CJ132" i="5"/>
  <c r="AQ132" i="7" s="1"/>
  <c r="CJ133" i="5"/>
  <c r="AQ133" i="7" s="1"/>
  <c r="CJ134" i="5"/>
  <c r="AQ134" i="7" s="1"/>
  <c r="CJ135" i="5"/>
  <c r="AQ135" i="7" s="1"/>
  <c r="CJ136" i="5"/>
  <c r="AQ136" i="7" s="1"/>
  <c r="CJ137" i="5"/>
  <c r="AQ137" i="7" s="1"/>
  <c r="CJ138" i="5"/>
  <c r="AQ138" i="7" s="1"/>
  <c r="CJ139" i="5"/>
  <c r="AQ139" i="7" s="1"/>
  <c r="CJ140" i="5"/>
  <c r="AQ140" i="7" s="1"/>
  <c r="CJ141" i="5"/>
  <c r="AQ141" i="7" s="1"/>
  <c r="CJ142" i="5"/>
  <c r="AQ142" i="7" s="1"/>
  <c r="CJ143" i="5"/>
  <c r="AQ143" i="7" s="1"/>
  <c r="CJ144" i="5"/>
  <c r="AQ144" i="7" s="1"/>
  <c r="CJ145" i="5"/>
  <c r="AQ145" i="7" s="1"/>
  <c r="CJ146" i="5"/>
  <c r="AQ146" i="7" s="1"/>
  <c r="CJ147" i="5"/>
  <c r="AQ147" i="7" s="1"/>
  <c r="CJ148" i="5"/>
  <c r="AQ148" i="7" s="1"/>
  <c r="CJ149" i="5"/>
  <c r="AQ149" i="7" s="1"/>
  <c r="CJ150" i="5"/>
  <c r="AQ150" i="7" s="1"/>
  <c r="CJ151" i="5"/>
  <c r="AQ151" i="7" s="1"/>
  <c r="CJ152" i="5"/>
  <c r="AQ152" i="7" s="1"/>
  <c r="CJ153" i="5"/>
  <c r="AQ153" i="7" s="1"/>
  <c r="CJ154" i="5"/>
  <c r="AQ154" i="7" s="1"/>
  <c r="CJ155" i="5"/>
  <c r="AQ155" i="7" s="1"/>
  <c r="CJ156" i="5"/>
  <c r="AQ156" i="7" s="1"/>
  <c r="CJ157" i="5"/>
  <c r="AQ157" i="7" s="1"/>
  <c r="CJ158" i="5"/>
  <c r="AQ158" i="7" s="1"/>
  <c r="CJ159" i="5"/>
  <c r="AQ159" i="7" s="1"/>
  <c r="CJ160" i="5"/>
  <c r="AQ160" i="7" s="1"/>
  <c r="CJ161" i="5"/>
  <c r="AQ161" i="7" s="1"/>
  <c r="CJ162" i="5"/>
  <c r="AQ162" i="7" s="1"/>
  <c r="CJ163" i="5"/>
  <c r="AQ163" i="7" s="1"/>
  <c r="CJ164" i="5"/>
  <c r="AQ164" i="7" s="1"/>
  <c r="CJ165" i="5"/>
  <c r="AQ165" i="7" s="1"/>
  <c r="CJ166" i="5"/>
  <c r="AQ166" i="7" s="1"/>
  <c r="CJ167" i="5"/>
  <c r="AQ167" i="7" s="1"/>
  <c r="CJ168" i="5"/>
  <c r="AQ168" i="7" s="1"/>
  <c r="CJ169" i="5"/>
  <c r="AQ169" i="7" s="1"/>
  <c r="CJ170" i="5"/>
  <c r="AQ170" i="7" s="1"/>
  <c r="CJ171" i="5"/>
  <c r="AQ171" i="7" s="1"/>
  <c r="CJ172" i="5"/>
  <c r="AQ172" i="7" s="1"/>
  <c r="CJ173" i="5"/>
  <c r="AQ173" i="7" s="1"/>
  <c r="CJ174" i="5"/>
  <c r="AQ174" i="7" s="1"/>
  <c r="CJ175" i="5"/>
  <c r="AQ175" i="7" s="1"/>
  <c r="CJ176" i="5"/>
  <c r="AQ176" i="7" s="1"/>
  <c r="CJ177" i="5"/>
  <c r="AQ177" i="7" s="1"/>
  <c r="CJ178" i="5"/>
  <c r="AQ178" i="7" s="1"/>
  <c r="CJ179" i="5"/>
  <c r="AQ179" i="7" s="1"/>
  <c r="CJ180" i="5"/>
  <c r="AQ180" i="7" s="1"/>
  <c r="CJ181" i="5"/>
  <c r="AQ181" i="7" s="1"/>
  <c r="CJ182" i="5"/>
  <c r="AQ182" i="7" s="1"/>
  <c r="CJ183" i="5"/>
  <c r="AQ183" i="7" s="1"/>
  <c r="CJ184" i="5"/>
  <c r="AQ184" i="7" s="1"/>
  <c r="CJ185" i="5"/>
  <c r="AQ185" i="7" s="1"/>
  <c r="CJ186" i="5"/>
  <c r="AQ186" i="7" s="1"/>
  <c r="CJ187" i="5"/>
  <c r="AQ187" i="7" s="1"/>
  <c r="CJ188" i="5"/>
  <c r="AQ188" i="7" s="1"/>
  <c r="CJ189" i="5"/>
  <c r="AQ189" i="7" s="1"/>
  <c r="CJ190" i="5"/>
  <c r="AQ190" i="7" s="1"/>
  <c r="CJ191" i="5"/>
  <c r="AQ191" i="7" s="1"/>
  <c r="CJ192" i="5"/>
  <c r="AQ192" i="7" s="1"/>
  <c r="CJ193" i="5"/>
  <c r="AQ193" i="7" s="1"/>
  <c r="CJ194" i="5"/>
  <c r="AQ194" i="7" s="1"/>
  <c r="CJ195" i="5"/>
  <c r="AQ195" i="7" s="1"/>
  <c r="CJ196" i="5"/>
  <c r="AQ196" i="7" s="1"/>
  <c r="CJ197" i="5"/>
  <c r="AQ197" i="7" s="1"/>
  <c r="CJ198" i="5"/>
  <c r="AQ198" i="7" s="1"/>
  <c r="CJ199" i="5"/>
  <c r="AQ199" i="7" s="1"/>
  <c r="CJ200" i="5"/>
  <c r="AQ200" i="7" s="1"/>
  <c r="CJ201" i="5"/>
  <c r="AQ201" i="7" s="1"/>
  <c r="CJ202" i="5"/>
  <c r="AQ202" i="7" s="1"/>
  <c r="CJ203" i="5"/>
  <c r="AQ203" i="7" s="1"/>
  <c r="CJ204" i="5"/>
  <c r="AQ204" i="7" s="1"/>
  <c r="CJ205" i="5"/>
  <c r="AQ205" i="7" s="1"/>
  <c r="CJ206" i="5"/>
  <c r="AQ206" i="7" s="1"/>
  <c r="CJ207" i="5"/>
  <c r="AQ207" i="7" s="1"/>
  <c r="CJ208" i="5"/>
  <c r="AQ208" i="7" s="1"/>
  <c r="CJ209" i="5"/>
  <c r="AQ209" i="7" s="1"/>
  <c r="CJ210" i="5"/>
  <c r="AQ210" i="7" s="1"/>
  <c r="CJ211" i="5"/>
  <c r="AQ211" i="7" s="1"/>
  <c r="CJ212" i="5"/>
  <c r="AQ212" i="7" s="1"/>
  <c r="CJ213" i="5"/>
  <c r="AQ213" i="7" s="1"/>
  <c r="CJ214" i="5"/>
  <c r="AQ214" i="7" s="1"/>
  <c r="CJ215" i="5"/>
  <c r="AQ215" i="7" s="1"/>
  <c r="CJ216" i="5"/>
  <c r="AQ216" i="7" s="1"/>
  <c r="CJ217" i="5"/>
  <c r="AQ217" i="7" s="1"/>
  <c r="CJ218" i="5"/>
  <c r="AQ218" i="7" s="1"/>
  <c r="CJ219" i="5"/>
  <c r="AQ219" i="7" s="1"/>
  <c r="CJ220" i="5"/>
  <c r="AQ220" i="7" s="1"/>
  <c r="CJ221" i="5"/>
  <c r="AQ221" i="7" s="1"/>
  <c r="CJ222" i="5"/>
  <c r="AQ222" i="7" s="1"/>
  <c r="CJ223" i="5"/>
  <c r="AQ223" i="7" s="1"/>
  <c r="CJ224" i="5"/>
  <c r="AQ224" i="7" s="1"/>
  <c r="CJ225" i="5"/>
  <c r="AQ225" i="7" s="1"/>
  <c r="CJ226" i="5"/>
  <c r="AQ226" i="7" s="1"/>
  <c r="CJ227" i="5"/>
  <c r="AQ227" i="7" s="1"/>
  <c r="CJ228" i="5"/>
  <c r="AQ228" i="7" s="1"/>
  <c r="CJ229" i="5"/>
  <c r="AQ229" i="7" s="1"/>
  <c r="CJ230" i="5"/>
  <c r="AQ230" i="7" s="1"/>
  <c r="CJ231" i="5"/>
  <c r="AQ231" i="7" s="1"/>
  <c r="CJ232" i="5"/>
  <c r="AQ232" i="7" s="1"/>
  <c r="CJ233" i="5"/>
  <c r="AQ233" i="7" s="1"/>
  <c r="CJ234" i="5"/>
  <c r="AQ234" i="7" s="1"/>
  <c r="CJ235" i="5"/>
  <c r="AQ235" i="7" s="1"/>
  <c r="CJ236" i="5"/>
  <c r="AQ236" i="7" s="1"/>
  <c r="CJ237" i="5"/>
  <c r="AQ237" i="7" s="1"/>
  <c r="CJ238" i="5"/>
  <c r="AQ238" i="7" s="1"/>
  <c r="CJ239" i="5"/>
  <c r="AQ239" i="7" s="1"/>
  <c r="CJ240" i="5"/>
  <c r="AQ240" i="7" s="1"/>
  <c r="CJ241" i="5"/>
  <c r="AQ241" i="7" s="1"/>
  <c r="CJ242" i="5"/>
  <c r="AQ242" i="7" s="1"/>
  <c r="CJ243" i="5"/>
  <c r="AQ243" i="7" s="1"/>
  <c r="CJ244" i="5"/>
  <c r="AQ244" i="7" s="1"/>
  <c r="CJ245" i="5"/>
  <c r="AQ245" i="7" s="1"/>
  <c r="CJ246" i="5"/>
  <c r="AQ246" i="7" s="1"/>
  <c r="CJ247" i="5"/>
  <c r="AQ247" i="7" s="1"/>
  <c r="CJ248" i="5"/>
  <c r="AQ248" i="7" s="1"/>
  <c r="CJ249" i="5"/>
  <c r="AQ249" i="7" s="1"/>
  <c r="CJ250" i="5"/>
  <c r="AQ250" i="7" s="1"/>
  <c r="CJ251" i="5"/>
  <c r="AQ251" i="7" s="1"/>
  <c r="CJ252" i="5"/>
  <c r="AQ252" i="7" s="1"/>
  <c r="CJ253" i="5"/>
  <c r="AQ253" i="7" s="1"/>
  <c r="CJ254" i="5"/>
  <c r="AQ254" i="7" s="1"/>
  <c r="CJ255" i="5"/>
  <c r="AQ255" i="7" s="1"/>
  <c r="CJ256" i="5"/>
  <c r="AQ256" i="7" s="1"/>
  <c r="CJ257" i="5"/>
  <c r="AQ257" i="7" s="1"/>
  <c r="CJ258" i="5"/>
  <c r="AQ258" i="7" s="1"/>
  <c r="CJ259" i="5"/>
  <c r="AQ259" i="7" s="1"/>
  <c r="CJ260" i="5"/>
  <c r="AQ260" i="7" s="1"/>
  <c r="CJ261" i="5"/>
  <c r="AQ261" i="7" s="1"/>
  <c r="CJ262" i="5"/>
  <c r="AQ262" i="7" s="1"/>
  <c r="CJ263" i="5"/>
  <c r="AQ263" i="7" s="1"/>
  <c r="CJ264" i="5"/>
  <c r="AQ264" i="7" s="1"/>
  <c r="CJ265" i="5"/>
  <c r="AQ265" i="7" s="1"/>
  <c r="CJ266" i="5"/>
  <c r="AQ266" i="7" s="1"/>
  <c r="CJ267" i="5"/>
  <c r="AQ267" i="7" s="1"/>
  <c r="CJ268" i="5"/>
  <c r="AQ268" i="7" s="1"/>
  <c r="CJ269" i="5"/>
  <c r="AQ269" i="7" s="1"/>
  <c r="CJ270" i="5"/>
  <c r="AQ270" i="7" s="1"/>
  <c r="CJ271" i="5"/>
  <c r="AQ271" i="7" s="1"/>
  <c r="CJ272" i="5"/>
  <c r="AQ272" i="7" s="1"/>
  <c r="CJ273" i="5"/>
  <c r="AQ273" i="7" s="1"/>
  <c r="CJ274" i="5"/>
  <c r="AQ274" i="7" s="1"/>
  <c r="CJ275" i="5"/>
  <c r="AQ275" i="7" s="1"/>
  <c r="CJ276" i="5"/>
  <c r="AQ276" i="7" s="1"/>
  <c r="CJ277" i="5"/>
  <c r="AQ277" i="7" s="1"/>
  <c r="CJ278" i="5"/>
  <c r="AQ278" i="7" s="1"/>
  <c r="CJ279" i="5"/>
  <c r="AQ279" i="7" s="1"/>
  <c r="CJ280" i="5"/>
  <c r="AQ280" i="7" s="1"/>
  <c r="CJ281" i="5"/>
  <c r="AQ281" i="7" s="1"/>
  <c r="CJ282" i="5"/>
  <c r="AQ282" i="7" s="1"/>
  <c r="CJ283" i="5"/>
  <c r="AQ283" i="7" s="1"/>
  <c r="CJ284" i="5"/>
  <c r="AQ284" i="7" s="1"/>
  <c r="CJ285" i="5"/>
  <c r="AQ285" i="7" s="1"/>
  <c r="CJ286" i="5"/>
  <c r="AQ286" i="7" s="1"/>
  <c r="CJ287" i="5"/>
  <c r="AQ287" i="7" s="1"/>
  <c r="CJ288" i="5"/>
  <c r="AQ288" i="7" s="1"/>
  <c r="CJ289" i="5"/>
  <c r="AQ289" i="7" s="1"/>
  <c r="CJ290" i="5"/>
  <c r="AQ290" i="7" s="1"/>
  <c r="CJ291" i="5"/>
  <c r="AQ291" i="7" s="1"/>
  <c r="CJ292" i="5"/>
  <c r="AQ292" i="7" s="1"/>
  <c r="CJ293" i="5"/>
  <c r="AQ293" i="7" s="1"/>
  <c r="CJ294" i="5"/>
  <c r="AQ294" i="7" s="1"/>
  <c r="CJ295" i="5"/>
  <c r="AQ295" i="7" s="1"/>
  <c r="CJ296" i="5"/>
  <c r="AQ296" i="7" s="1"/>
  <c r="CJ297" i="5"/>
  <c r="AQ297" i="7" s="1"/>
  <c r="CJ298" i="5"/>
  <c r="AQ298" i="7" s="1"/>
  <c r="CJ299" i="5"/>
  <c r="AQ299" i="7" s="1"/>
  <c r="CJ300" i="5"/>
  <c r="AQ300" i="7" s="1"/>
  <c r="CJ301" i="5"/>
  <c r="AQ301" i="7" s="1"/>
  <c r="CJ302" i="5"/>
  <c r="AQ302" i="7" s="1"/>
  <c r="CJ303" i="5"/>
  <c r="AQ303" i="7" s="1"/>
  <c r="CJ304" i="5"/>
  <c r="AQ304" i="7" s="1"/>
  <c r="CJ305" i="5"/>
  <c r="AQ305" i="7" s="1"/>
  <c r="CJ306" i="5"/>
  <c r="AQ306" i="7" s="1"/>
  <c r="CJ307" i="5"/>
  <c r="AQ307" i="7" s="1"/>
  <c r="CJ308" i="5"/>
  <c r="AQ308" i="7" s="1"/>
  <c r="CJ309" i="5"/>
  <c r="AQ309" i="7" s="1"/>
  <c r="CJ310" i="5"/>
  <c r="AQ310" i="7" s="1"/>
  <c r="CJ311" i="5"/>
  <c r="AQ311" i="7" s="1"/>
  <c r="CJ312" i="5"/>
  <c r="AQ312" i="7" s="1"/>
  <c r="CJ313" i="5"/>
  <c r="AQ313" i="7" s="1"/>
  <c r="CJ314" i="5"/>
  <c r="AQ314" i="7" s="1"/>
  <c r="CJ315" i="5"/>
  <c r="AQ315" i="7" s="1"/>
  <c r="CJ316" i="5"/>
  <c r="AQ316" i="7" s="1"/>
  <c r="CJ317" i="5"/>
  <c r="AQ317" i="7" s="1"/>
  <c r="CJ318" i="5"/>
  <c r="AQ318" i="7" s="1"/>
  <c r="CJ319" i="5"/>
  <c r="AQ319" i="7" s="1"/>
  <c r="CJ320" i="5"/>
  <c r="AQ320" i="7" s="1"/>
  <c r="CJ321" i="5"/>
  <c r="AQ321" i="7" s="1"/>
  <c r="CJ322" i="5"/>
  <c r="AQ322" i="7" s="1"/>
  <c r="CJ5" i="5"/>
  <c r="AQ5" i="7" s="1"/>
  <c r="CH6" i="5"/>
  <c r="AP6" i="7" s="1"/>
  <c r="CH7" i="5"/>
  <c r="AP7" i="7" s="1"/>
  <c r="CH8" i="5"/>
  <c r="AP8" i="7" s="1"/>
  <c r="CH9" i="5"/>
  <c r="AP9" i="7" s="1"/>
  <c r="CH10" i="5"/>
  <c r="AP10" i="7" s="1"/>
  <c r="CH11" i="5"/>
  <c r="AP11" i="7" s="1"/>
  <c r="CH12" i="5"/>
  <c r="AP12" i="7" s="1"/>
  <c r="CH13" i="5"/>
  <c r="AP13" i="7" s="1"/>
  <c r="CH14" i="5"/>
  <c r="AP14" i="7" s="1"/>
  <c r="CH15" i="5"/>
  <c r="AP15" i="7" s="1"/>
  <c r="CH16" i="5"/>
  <c r="AP16" i="7" s="1"/>
  <c r="CH17" i="5"/>
  <c r="AP17" i="7" s="1"/>
  <c r="CH18" i="5"/>
  <c r="AP18" i="7" s="1"/>
  <c r="CH19" i="5"/>
  <c r="AP19" i="7" s="1"/>
  <c r="CH20" i="5"/>
  <c r="AP20" i="7" s="1"/>
  <c r="CH21" i="5"/>
  <c r="AP21" i="7" s="1"/>
  <c r="CH22" i="5"/>
  <c r="AP22" i="7" s="1"/>
  <c r="CH23" i="5"/>
  <c r="AP23" i="7" s="1"/>
  <c r="CH24" i="5"/>
  <c r="AP24" i="7" s="1"/>
  <c r="CH25" i="5"/>
  <c r="AP25" i="7" s="1"/>
  <c r="CH26" i="5"/>
  <c r="AP26" i="7" s="1"/>
  <c r="CH27" i="5"/>
  <c r="AP27" i="7" s="1"/>
  <c r="CH28" i="5"/>
  <c r="AP28" i="7" s="1"/>
  <c r="CH29" i="5"/>
  <c r="AP29" i="7" s="1"/>
  <c r="CH30" i="5"/>
  <c r="AP30" i="7" s="1"/>
  <c r="CH31" i="5"/>
  <c r="AP31" i="7" s="1"/>
  <c r="CH32" i="5"/>
  <c r="AP32" i="7" s="1"/>
  <c r="CH33" i="5"/>
  <c r="AP33" i="7" s="1"/>
  <c r="CH34" i="5"/>
  <c r="AP34" i="7" s="1"/>
  <c r="CH35" i="5"/>
  <c r="AP35" i="7" s="1"/>
  <c r="CH36" i="5"/>
  <c r="AP36" i="7" s="1"/>
  <c r="CH37" i="5"/>
  <c r="AP37" i="7" s="1"/>
  <c r="CH38" i="5"/>
  <c r="AP38" i="7" s="1"/>
  <c r="CH39" i="5"/>
  <c r="AP39" i="7" s="1"/>
  <c r="CH40" i="5"/>
  <c r="AP40" i="7" s="1"/>
  <c r="CH41" i="5"/>
  <c r="AP41" i="7" s="1"/>
  <c r="CH42" i="5"/>
  <c r="AP42" i="7" s="1"/>
  <c r="CH43" i="5"/>
  <c r="AP43" i="7" s="1"/>
  <c r="CH44" i="5"/>
  <c r="AP44" i="7" s="1"/>
  <c r="CH45" i="5"/>
  <c r="AP45" i="7" s="1"/>
  <c r="CH46" i="5"/>
  <c r="AP46" i="7" s="1"/>
  <c r="CH47" i="5"/>
  <c r="AP47" i="7" s="1"/>
  <c r="CH48" i="5"/>
  <c r="AP48" i="7" s="1"/>
  <c r="CH49" i="5"/>
  <c r="AP49" i="7" s="1"/>
  <c r="CH50" i="5"/>
  <c r="AP50" i="7" s="1"/>
  <c r="CH51" i="5"/>
  <c r="AP51" i="7" s="1"/>
  <c r="CH52" i="5"/>
  <c r="AP52" i="7" s="1"/>
  <c r="CH53" i="5"/>
  <c r="AP53" i="7" s="1"/>
  <c r="CH54" i="5"/>
  <c r="AP54" i="7" s="1"/>
  <c r="CH55" i="5"/>
  <c r="AP55" i="7" s="1"/>
  <c r="CH56" i="5"/>
  <c r="AP56" i="7" s="1"/>
  <c r="CH57" i="5"/>
  <c r="AP57" i="7" s="1"/>
  <c r="CH58" i="5"/>
  <c r="AP58" i="7" s="1"/>
  <c r="CH59" i="5"/>
  <c r="AP59" i="7" s="1"/>
  <c r="CH60" i="5"/>
  <c r="AP60" i="7" s="1"/>
  <c r="CH61" i="5"/>
  <c r="AP61" i="7" s="1"/>
  <c r="CH62" i="5"/>
  <c r="AP62" i="7" s="1"/>
  <c r="CH63" i="5"/>
  <c r="AP63" i="7" s="1"/>
  <c r="CH64" i="5"/>
  <c r="AP64" i="7" s="1"/>
  <c r="CH65" i="5"/>
  <c r="AP65" i="7" s="1"/>
  <c r="CH66" i="5"/>
  <c r="AP66" i="7" s="1"/>
  <c r="CH67" i="5"/>
  <c r="AP67" i="7" s="1"/>
  <c r="CH68" i="5"/>
  <c r="AP68" i="7" s="1"/>
  <c r="CH69" i="5"/>
  <c r="AP69" i="7" s="1"/>
  <c r="CH70" i="5"/>
  <c r="AP70" i="7" s="1"/>
  <c r="CH71" i="5"/>
  <c r="AP71" i="7" s="1"/>
  <c r="CH72" i="5"/>
  <c r="AP72" i="7" s="1"/>
  <c r="CH73" i="5"/>
  <c r="AP73" i="7" s="1"/>
  <c r="CH74" i="5"/>
  <c r="AP74" i="7" s="1"/>
  <c r="CH75" i="5"/>
  <c r="AP75" i="7" s="1"/>
  <c r="CH76" i="5"/>
  <c r="AP76" i="7" s="1"/>
  <c r="CH77" i="5"/>
  <c r="AP77" i="7" s="1"/>
  <c r="CH78" i="5"/>
  <c r="AP78" i="7" s="1"/>
  <c r="CH79" i="5"/>
  <c r="AP79" i="7" s="1"/>
  <c r="CH80" i="5"/>
  <c r="AP80" i="7" s="1"/>
  <c r="CH81" i="5"/>
  <c r="AP81" i="7" s="1"/>
  <c r="CH82" i="5"/>
  <c r="AP82" i="7" s="1"/>
  <c r="CH83" i="5"/>
  <c r="AP83" i="7" s="1"/>
  <c r="CH84" i="5"/>
  <c r="AP84" i="7" s="1"/>
  <c r="CH85" i="5"/>
  <c r="AP85" i="7" s="1"/>
  <c r="CH86" i="5"/>
  <c r="AP86" i="7" s="1"/>
  <c r="CH87" i="5"/>
  <c r="AP87" i="7" s="1"/>
  <c r="CH88" i="5"/>
  <c r="AP88" i="7" s="1"/>
  <c r="CH89" i="5"/>
  <c r="AP89" i="7" s="1"/>
  <c r="CH90" i="5"/>
  <c r="AP90" i="7" s="1"/>
  <c r="CH91" i="5"/>
  <c r="AP91" i="7" s="1"/>
  <c r="CH92" i="5"/>
  <c r="AP92" i="7" s="1"/>
  <c r="CH93" i="5"/>
  <c r="AP93" i="7" s="1"/>
  <c r="CH94" i="5"/>
  <c r="AP94" i="7" s="1"/>
  <c r="CH95" i="5"/>
  <c r="AP95" i="7" s="1"/>
  <c r="CH96" i="5"/>
  <c r="AP96" i="7" s="1"/>
  <c r="CH97" i="5"/>
  <c r="AP97" i="7" s="1"/>
  <c r="CH98" i="5"/>
  <c r="AP98" i="7" s="1"/>
  <c r="CH99" i="5"/>
  <c r="AP99" i="7" s="1"/>
  <c r="CH100" i="5"/>
  <c r="AP100" i="7" s="1"/>
  <c r="CH101" i="5"/>
  <c r="AP101" i="7" s="1"/>
  <c r="CH102" i="5"/>
  <c r="AP102" i="7" s="1"/>
  <c r="CH103" i="5"/>
  <c r="AP103" i="7" s="1"/>
  <c r="CH104" i="5"/>
  <c r="AP104" i="7" s="1"/>
  <c r="CH105" i="5"/>
  <c r="AP105" i="7" s="1"/>
  <c r="CH106" i="5"/>
  <c r="AP106" i="7" s="1"/>
  <c r="CH107" i="5"/>
  <c r="AP107" i="7" s="1"/>
  <c r="CH108" i="5"/>
  <c r="AP108" i="7" s="1"/>
  <c r="CH109" i="5"/>
  <c r="AP109" i="7" s="1"/>
  <c r="CH110" i="5"/>
  <c r="AP110" i="7" s="1"/>
  <c r="CH111" i="5"/>
  <c r="AP111" i="7" s="1"/>
  <c r="CH112" i="5"/>
  <c r="AP112" i="7" s="1"/>
  <c r="CH113" i="5"/>
  <c r="AP113" i="7" s="1"/>
  <c r="CH114" i="5"/>
  <c r="AP114" i="7" s="1"/>
  <c r="CH115" i="5"/>
  <c r="AP115" i="7" s="1"/>
  <c r="CH116" i="5"/>
  <c r="AP116" i="7" s="1"/>
  <c r="CH117" i="5"/>
  <c r="AP117" i="7" s="1"/>
  <c r="CH118" i="5"/>
  <c r="AP118" i="7" s="1"/>
  <c r="CH119" i="5"/>
  <c r="AP119" i="7" s="1"/>
  <c r="CH120" i="5"/>
  <c r="AP120" i="7" s="1"/>
  <c r="CH121" i="5"/>
  <c r="AP121" i="7" s="1"/>
  <c r="CH122" i="5"/>
  <c r="AP122" i="7" s="1"/>
  <c r="CH123" i="5"/>
  <c r="AP123" i="7" s="1"/>
  <c r="CH124" i="5"/>
  <c r="AP124" i="7" s="1"/>
  <c r="CH125" i="5"/>
  <c r="AP125" i="7" s="1"/>
  <c r="CH126" i="5"/>
  <c r="AP126" i="7" s="1"/>
  <c r="CH127" i="5"/>
  <c r="AP127" i="7" s="1"/>
  <c r="CH128" i="5"/>
  <c r="AP128" i="7" s="1"/>
  <c r="CH129" i="5"/>
  <c r="AP129" i="7" s="1"/>
  <c r="CH130" i="5"/>
  <c r="AP130" i="7" s="1"/>
  <c r="CH131" i="5"/>
  <c r="AP131" i="7" s="1"/>
  <c r="CH132" i="5"/>
  <c r="AP132" i="7" s="1"/>
  <c r="CH133" i="5"/>
  <c r="AP133" i="7" s="1"/>
  <c r="CH134" i="5"/>
  <c r="AP134" i="7" s="1"/>
  <c r="CH135" i="5"/>
  <c r="AP135" i="7" s="1"/>
  <c r="CH136" i="5"/>
  <c r="AP136" i="7" s="1"/>
  <c r="CH137" i="5"/>
  <c r="AP137" i="7" s="1"/>
  <c r="CH138" i="5"/>
  <c r="AP138" i="7" s="1"/>
  <c r="CH139" i="5"/>
  <c r="AP139" i="7" s="1"/>
  <c r="CH140" i="5"/>
  <c r="AP140" i="7" s="1"/>
  <c r="CH141" i="5"/>
  <c r="AP141" i="7" s="1"/>
  <c r="CH142" i="5"/>
  <c r="AP142" i="7" s="1"/>
  <c r="CH143" i="5"/>
  <c r="AP143" i="7" s="1"/>
  <c r="CH144" i="5"/>
  <c r="AP144" i="7" s="1"/>
  <c r="CH145" i="5"/>
  <c r="AP145" i="7" s="1"/>
  <c r="CH146" i="5"/>
  <c r="AP146" i="7" s="1"/>
  <c r="CH147" i="5"/>
  <c r="AP147" i="7" s="1"/>
  <c r="CH148" i="5"/>
  <c r="AP148" i="7" s="1"/>
  <c r="CH149" i="5"/>
  <c r="AP149" i="7" s="1"/>
  <c r="CH150" i="5"/>
  <c r="AP150" i="7" s="1"/>
  <c r="CH151" i="5"/>
  <c r="AP151" i="7" s="1"/>
  <c r="CH152" i="5"/>
  <c r="AP152" i="7" s="1"/>
  <c r="CH153" i="5"/>
  <c r="AP153" i="7" s="1"/>
  <c r="CH154" i="5"/>
  <c r="AP154" i="7" s="1"/>
  <c r="CH155" i="5"/>
  <c r="AP155" i="7" s="1"/>
  <c r="CH156" i="5"/>
  <c r="AP156" i="7" s="1"/>
  <c r="CH157" i="5"/>
  <c r="AP157" i="7" s="1"/>
  <c r="CH158" i="5"/>
  <c r="AP158" i="7" s="1"/>
  <c r="CH159" i="5"/>
  <c r="AP159" i="7" s="1"/>
  <c r="CH160" i="5"/>
  <c r="AP160" i="7" s="1"/>
  <c r="CH161" i="5"/>
  <c r="AP161" i="7" s="1"/>
  <c r="CH162" i="5"/>
  <c r="AP162" i="7" s="1"/>
  <c r="CH163" i="5"/>
  <c r="AP163" i="7" s="1"/>
  <c r="CH164" i="5"/>
  <c r="AP164" i="7" s="1"/>
  <c r="CH165" i="5"/>
  <c r="AP165" i="7" s="1"/>
  <c r="CH166" i="5"/>
  <c r="AP166" i="7" s="1"/>
  <c r="CH167" i="5"/>
  <c r="AP167" i="7" s="1"/>
  <c r="CH168" i="5"/>
  <c r="AP168" i="7" s="1"/>
  <c r="CH169" i="5"/>
  <c r="AP169" i="7" s="1"/>
  <c r="CH170" i="5"/>
  <c r="AP170" i="7" s="1"/>
  <c r="CH171" i="5"/>
  <c r="AP171" i="7" s="1"/>
  <c r="CH172" i="5"/>
  <c r="AP172" i="7" s="1"/>
  <c r="CH173" i="5"/>
  <c r="AP173" i="7" s="1"/>
  <c r="CH174" i="5"/>
  <c r="AP174" i="7" s="1"/>
  <c r="CH175" i="5"/>
  <c r="AP175" i="7" s="1"/>
  <c r="CH176" i="5"/>
  <c r="AP176" i="7" s="1"/>
  <c r="CH177" i="5"/>
  <c r="AP177" i="7" s="1"/>
  <c r="CH178" i="5"/>
  <c r="AP178" i="7" s="1"/>
  <c r="CH179" i="5"/>
  <c r="AP179" i="7" s="1"/>
  <c r="CH180" i="5"/>
  <c r="AP180" i="7" s="1"/>
  <c r="CH181" i="5"/>
  <c r="AP181" i="7" s="1"/>
  <c r="CH182" i="5"/>
  <c r="AP182" i="7" s="1"/>
  <c r="CH183" i="5"/>
  <c r="AP183" i="7" s="1"/>
  <c r="CH184" i="5"/>
  <c r="AP184" i="7" s="1"/>
  <c r="CH185" i="5"/>
  <c r="AP185" i="7" s="1"/>
  <c r="CH186" i="5"/>
  <c r="AP186" i="7" s="1"/>
  <c r="CH187" i="5"/>
  <c r="AP187" i="7" s="1"/>
  <c r="CH188" i="5"/>
  <c r="AP188" i="7" s="1"/>
  <c r="CH189" i="5"/>
  <c r="AP189" i="7" s="1"/>
  <c r="CH190" i="5"/>
  <c r="AP190" i="7" s="1"/>
  <c r="CH191" i="5"/>
  <c r="AP191" i="7" s="1"/>
  <c r="CH192" i="5"/>
  <c r="AP192" i="7" s="1"/>
  <c r="CH193" i="5"/>
  <c r="AP193" i="7" s="1"/>
  <c r="CH194" i="5"/>
  <c r="AP194" i="7" s="1"/>
  <c r="CH195" i="5"/>
  <c r="AP195" i="7" s="1"/>
  <c r="CH196" i="5"/>
  <c r="AP196" i="7" s="1"/>
  <c r="CH197" i="5"/>
  <c r="AP197" i="7" s="1"/>
  <c r="CH198" i="5"/>
  <c r="AP198" i="7" s="1"/>
  <c r="CH199" i="5"/>
  <c r="AP199" i="7" s="1"/>
  <c r="CH200" i="5"/>
  <c r="AP200" i="7" s="1"/>
  <c r="CH201" i="5"/>
  <c r="AP201" i="7" s="1"/>
  <c r="CH202" i="5"/>
  <c r="AP202" i="7" s="1"/>
  <c r="CH203" i="5"/>
  <c r="AP203" i="7" s="1"/>
  <c r="CH204" i="5"/>
  <c r="AP204" i="7" s="1"/>
  <c r="CH205" i="5"/>
  <c r="AP205" i="7" s="1"/>
  <c r="CH206" i="5"/>
  <c r="AP206" i="7" s="1"/>
  <c r="CH207" i="5"/>
  <c r="AP207" i="7" s="1"/>
  <c r="CH208" i="5"/>
  <c r="AP208" i="7" s="1"/>
  <c r="CH209" i="5"/>
  <c r="AP209" i="7" s="1"/>
  <c r="CH210" i="5"/>
  <c r="AP210" i="7" s="1"/>
  <c r="CH211" i="5"/>
  <c r="AP211" i="7" s="1"/>
  <c r="CH212" i="5"/>
  <c r="AP212" i="7" s="1"/>
  <c r="CH213" i="5"/>
  <c r="AP213" i="7" s="1"/>
  <c r="CH214" i="5"/>
  <c r="AP214" i="7" s="1"/>
  <c r="CH215" i="5"/>
  <c r="AP215" i="7" s="1"/>
  <c r="CH216" i="5"/>
  <c r="AP216" i="7" s="1"/>
  <c r="CH217" i="5"/>
  <c r="AP217" i="7" s="1"/>
  <c r="CH218" i="5"/>
  <c r="AP218" i="7" s="1"/>
  <c r="CH219" i="5"/>
  <c r="AP219" i="7" s="1"/>
  <c r="CH220" i="5"/>
  <c r="AP220" i="7" s="1"/>
  <c r="CH221" i="5"/>
  <c r="AP221" i="7" s="1"/>
  <c r="CH222" i="5"/>
  <c r="AP222" i="7" s="1"/>
  <c r="CH223" i="5"/>
  <c r="AP223" i="7" s="1"/>
  <c r="CH224" i="5"/>
  <c r="AP224" i="7" s="1"/>
  <c r="CH225" i="5"/>
  <c r="AP225" i="7" s="1"/>
  <c r="CH226" i="5"/>
  <c r="AP226" i="7" s="1"/>
  <c r="CH227" i="5"/>
  <c r="AP227" i="7" s="1"/>
  <c r="CH228" i="5"/>
  <c r="AP228" i="7" s="1"/>
  <c r="CH229" i="5"/>
  <c r="AP229" i="7" s="1"/>
  <c r="CH230" i="5"/>
  <c r="AP230" i="7" s="1"/>
  <c r="CH231" i="5"/>
  <c r="AP231" i="7" s="1"/>
  <c r="CH232" i="5"/>
  <c r="AP232" i="7" s="1"/>
  <c r="CH233" i="5"/>
  <c r="AP233" i="7" s="1"/>
  <c r="CH234" i="5"/>
  <c r="AP234" i="7" s="1"/>
  <c r="CH235" i="5"/>
  <c r="AP235" i="7" s="1"/>
  <c r="CH236" i="5"/>
  <c r="AP236" i="7" s="1"/>
  <c r="CH237" i="5"/>
  <c r="AP237" i="7" s="1"/>
  <c r="CH238" i="5"/>
  <c r="AP238" i="7" s="1"/>
  <c r="CH239" i="5"/>
  <c r="AP239" i="7" s="1"/>
  <c r="CH240" i="5"/>
  <c r="AP240" i="7" s="1"/>
  <c r="CH241" i="5"/>
  <c r="AP241" i="7" s="1"/>
  <c r="CH242" i="5"/>
  <c r="AP242" i="7" s="1"/>
  <c r="CH243" i="5"/>
  <c r="AP243" i="7" s="1"/>
  <c r="CH244" i="5"/>
  <c r="AP244" i="7" s="1"/>
  <c r="CH245" i="5"/>
  <c r="AP245" i="7" s="1"/>
  <c r="CH246" i="5"/>
  <c r="AP246" i="7" s="1"/>
  <c r="CH247" i="5"/>
  <c r="AP247" i="7" s="1"/>
  <c r="CH248" i="5"/>
  <c r="AP248" i="7" s="1"/>
  <c r="CH249" i="5"/>
  <c r="AP249" i="7" s="1"/>
  <c r="CH250" i="5"/>
  <c r="AP250" i="7" s="1"/>
  <c r="CH251" i="5"/>
  <c r="AP251" i="7" s="1"/>
  <c r="CH252" i="5"/>
  <c r="AP252" i="7" s="1"/>
  <c r="CH253" i="5"/>
  <c r="AP253" i="7" s="1"/>
  <c r="CH254" i="5"/>
  <c r="AP254" i="7" s="1"/>
  <c r="CH255" i="5"/>
  <c r="AP255" i="7" s="1"/>
  <c r="CH256" i="5"/>
  <c r="AP256" i="7" s="1"/>
  <c r="CH257" i="5"/>
  <c r="AP257" i="7" s="1"/>
  <c r="CH258" i="5"/>
  <c r="AP258" i="7" s="1"/>
  <c r="CH259" i="5"/>
  <c r="AP259" i="7" s="1"/>
  <c r="CH260" i="5"/>
  <c r="AP260" i="7" s="1"/>
  <c r="CH261" i="5"/>
  <c r="AP261" i="7" s="1"/>
  <c r="CH262" i="5"/>
  <c r="AP262" i="7" s="1"/>
  <c r="CH263" i="5"/>
  <c r="AP263" i="7" s="1"/>
  <c r="CH264" i="5"/>
  <c r="AP264" i="7" s="1"/>
  <c r="CH265" i="5"/>
  <c r="AP265" i="7" s="1"/>
  <c r="CH266" i="5"/>
  <c r="AP266" i="7" s="1"/>
  <c r="CH267" i="5"/>
  <c r="AP267" i="7" s="1"/>
  <c r="CH268" i="5"/>
  <c r="AP268" i="7" s="1"/>
  <c r="CH269" i="5"/>
  <c r="AP269" i="7" s="1"/>
  <c r="CH270" i="5"/>
  <c r="AP270" i="7" s="1"/>
  <c r="CH271" i="5"/>
  <c r="AP271" i="7" s="1"/>
  <c r="CH272" i="5"/>
  <c r="AP272" i="7" s="1"/>
  <c r="CH273" i="5"/>
  <c r="AP273" i="7" s="1"/>
  <c r="CH274" i="5"/>
  <c r="AP274" i="7" s="1"/>
  <c r="CH275" i="5"/>
  <c r="AP275" i="7" s="1"/>
  <c r="CH276" i="5"/>
  <c r="AP276" i="7" s="1"/>
  <c r="CH277" i="5"/>
  <c r="AP277" i="7" s="1"/>
  <c r="CH278" i="5"/>
  <c r="AP278" i="7" s="1"/>
  <c r="CH279" i="5"/>
  <c r="AP279" i="7" s="1"/>
  <c r="CH280" i="5"/>
  <c r="AP280" i="7" s="1"/>
  <c r="CH281" i="5"/>
  <c r="AP281" i="7" s="1"/>
  <c r="CH282" i="5"/>
  <c r="AP282" i="7" s="1"/>
  <c r="CH283" i="5"/>
  <c r="AP283" i="7" s="1"/>
  <c r="CH284" i="5"/>
  <c r="AP284" i="7" s="1"/>
  <c r="CH285" i="5"/>
  <c r="AP285" i="7" s="1"/>
  <c r="CH286" i="5"/>
  <c r="AP286" i="7" s="1"/>
  <c r="CH287" i="5"/>
  <c r="AP287" i="7" s="1"/>
  <c r="CH288" i="5"/>
  <c r="AP288" i="7" s="1"/>
  <c r="CH289" i="5"/>
  <c r="AP289" i="7" s="1"/>
  <c r="CH290" i="5"/>
  <c r="AP290" i="7" s="1"/>
  <c r="CH291" i="5"/>
  <c r="AP291" i="7" s="1"/>
  <c r="CH292" i="5"/>
  <c r="AP292" i="7" s="1"/>
  <c r="CH293" i="5"/>
  <c r="AP293" i="7" s="1"/>
  <c r="CH294" i="5"/>
  <c r="AP294" i="7" s="1"/>
  <c r="CH295" i="5"/>
  <c r="AP295" i="7" s="1"/>
  <c r="CH296" i="5"/>
  <c r="AP296" i="7" s="1"/>
  <c r="CH297" i="5"/>
  <c r="AP297" i="7" s="1"/>
  <c r="CH298" i="5"/>
  <c r="AP298" i="7" s="1"/>
  <c r="CH299" i="5"/>
  <c r="AP299" i="7" s="1"/>
  <c r="CH300" i="5"/>
  <c r="AP300" i="7" s="1"/>
  <c r="CH301" i="5"/>
  <c r="AP301" i="7" s="1"/>
  <c r="CH302" i="5"/>
  <c r="AP302" i="7" s="1"/>
  <c r="CH303" i="5"/>
  <c r="AP303" i="7" s="1"/>
  <c r="CH304" i="5"/>
  <c r="AP304" i="7" s="1"/>
  <c r="CH305" i="5"/>
  <c r="AP305" i="7" s="1"/>
  <c r="CH306" i="5"/>
  <c r="AP306" i="7" s="1"/>
  <c r="CH307" i="5"/>
  <c r="AP307" i="7" s="1"/>
  <c r="CH308" i="5"/>
  <c r="AP308" i="7" s="1"/>
  <c r="CH309" i="5"/>
  <c r="AP309" i="7" s="1"/>
  <c r="CH310" i="5"/>
  <c r="AP310" i="7" s="1"/>
  <c r="CH311" i="5"/>
  <c r="AP311" i="7" s="1"/>
  <c r="CH312" i="5"/>
  <c r="AP312" i="7" s="1"/>
  <c r="CH313" i="5"/>
  <c r="AP313" i="7" s="1"/>
  <c r="CH314" i="5"/>
  <c r="AP314" i="7" s="1"/>
  <c r="CH315" i="5"/>
  <c r="AP315" i="7" s="1"/>
  <c r="CH316" i="5"/>
  <c r="AP316" i="7" s="1"/>
  <c r="CH317" i="5"/>
  <c r="AP317" i="7" s="1"/>
  <c r="CH318" i="5"/>
  <c r="AP318" i="7" s="1"/>
  <c r="CH319" i="5"/>
  <c r="AP319" i="7" s="1"/>
  <c r="CH320" i="5"/>
  <c r="AP320" i="7" s="1"/>
  <c r="CH321" i="5"/>
  <c r="AP321" i="7" s="1"/>
  <c r="CH322" i="5"/>
  <c r="AP322" i="7" s="1"/>
  <c r="CH5" i="5"/>
  <c r="AP5" i="7" s="1"/>
  <c r="CF6" i="5"/>
  <c r="AO6" i="7" s="1"/>
  <c r="CF7" i="5"/>
  <c r="AO7" i="7" s="1"/>
  <c r="CF8" i="5"/>
  <c r="AO8" i="7" s="1"/>
  <c r="CF9" i="5"/>
  <c r="AO9" i="7" s="1"/>
  <c r="CF10" i="5"/>
  <c r="AO10" i="7" s="1"/>
  <c r="CF11" i="5"/>
  <c r="AO11" i="7" s="1"/>
  <c r="CF12" i="5"/>
  <c r="AO12" i="7" s="1"/>
  <c r="CF13" i="5"/>
  <c r="AO13" i="7" s="1"/>
  <c r="CF14" i="5"/>
  <c r="AO14" i="7" s="1"/>
  <c r="CF15" i="5"/>
  <c r="AO15" i="7" s="1"/>
  <c r="CF16" i="5"/>
  <c r="AO16" i="7" s="1"/>
  <c r="CF17" i="5"/>
  <c r="AO17" i="7" s="1"/>
  <c r="CF18" i="5"/>
  <c r="AO18" i="7" s="1"/>
  <c r="CF19" i="5"/>
  <c r="AO19" i="7" s="1"/>
  <c r="CF20" i="5"/>
  <c r="AO20" i="7" s="1"/>
  <c r="CF21" i="5"/>
  <c r="AO21" i="7" s="1"/>
  <c r="CF22" i="5"/>
  <c r="AO22" i="7" s="1"/>
  <c r="CF23" i="5"/>
  <c r="AO23" i="7" s="1"/>
  <c r="CF24" i="5"/>
  <c r="AO24" i="7" s="1"/>
  <c r="CF25" i="5"/>
  <c r="AO25" i="7" s="1"/>
  <c r="CF26" i="5"/>
  <c r="AO26" i="7" s="1"/>
  <c r="CF27" i="5"/>
  <c r="AO27" i="7" s="1"/>
  <c r="CF28" i="5"/>
  <c r="AO28" i="7" s="1"/>
  <c r="CF29" i="5"/>
  <c r="AO29" i="7" s="1"/>
  <c r="CF30" i="5"/>
  <c r="AO30" i="7" s="1"/>
  <c r="CF31" i="5"/>
  <c r="AO31" i="7" s="1"/>
  <c r="CF32" i="5"/>
  <c r="AO32" i="7" s="1"/>
  <c r="CF33" i="5"/>
  <c r="AO33" i="7" s="1"/>
  <c r="CF34" i="5"/>
  <c r="AO34" i="7" s="1"/>
  <c r="CF35" i="5"/>
  <c r="AO35" i="7" s="1"/>
  <c r="CF36" i="5"/>
  <c r="AO36" i="7" s="1"/>
  <c r="CF37" i="5"/>
  <c r="AO37" i="7" s="1"/>
  <c r="CF38" i="5"/>
  <c r="AO38" i="7" s="1"/>
  <c r="CF39" i="5"/>
  <c r="AO39" i="7" s="1"/>
  <c r="CF40" i="5"/>
  <c r="AO40" i="7" s="1"/>
  <c r="CF41" i="5"/>
  <c r="AO41" i="7" s="1"/>
  <c r="CF42" i="5"/>
  <c r="AO42" i="7" s="1"/>
  <c r="CF43" i="5"/>
  <c r="AO43" i="7" s="1"/>
  <c r="CF44" i="5"/>
  <c r="AO44" i="7" s="1"/>
  <c r="CF45" i="5"/>
  <c r="AO45" i="7" s="1"/>
  <c r="CF46" i="5"/>
  <c r="AO46" i="7" s="1"/>
  <c r="CF47" i="5"/>
  <c r="AO47" i="7" s="1"/>
  <c r="CF48" i="5"/>
  <c r="AO48" i="7" s="1"/>
  <c r="CF49" i="5"/>
  <c r="AO49" i="7" s="1"/>
  <c r="CF50" i="5"/>
  <c r="AO50" i="7" s="1"/>
  <c r="CF51" i="5"/>
  <c r="AO51" i="7" s="1"/>
  <c r="CF52" i="5"/>
  <c r="AO52" i="7" s="1"/>
  <c r="CF53" i="5"/>
  <c r="AO53" i="7" s="1"/>
  <c r="CF54" i="5"/>
  <c r="AO54" i="7" s="1"/>
  <c r="CF55" i="5"/>
  <c r="AO55" i="7" s="1"/>
  <c r="CF56" i="5"/>
  <c r="AO56" i="7" s="1"/>
  <c r="CF57" i="5"/>
  <c r="AO57" i="7" s="1"/>
  <c r="CF58" i="5"/>
  <c r="AO58" i="7" s="1"/>
  <c r="CF59" i="5"/>
  <c r="AO59" i="7" s="1"/>
  <c r="CF60" i="5"/>
  <c r="AO60" i="7" s="1"/>
  <c r="CF61" i="5"/>
  <c r="AO61" i="7" s="1"/>
  <c r="CF62" i="5"/>
  <c r="AO62" i="7" s="1"/>
  <c r="CF63" i="5"/>
  <c r="AO63" i="7" s="1"/>
  <c r="CF64" i="5"/>
  <c r="AO64" i="7" s="1"/>
  <c r="CF65" i="5"/>
  <c r="AO65" i="7" s="1"/>
  <c r="CF66" i="5"/>
  <c r="AO66" i="7" s="1"/>
  <c r="CF67" i="5"/>
  <c r="AO67" i="7" s="1"/>
  <c r="CF68" i="5"/>
  <c r="AO68" i="7" s="1"/>
  <c r="CF69" i="5"/>
  <c r="AO69" i="7" s="1"/>
  <c r="CF70" i="5"/>
  <c r="AO70" i="7" s="1"/>
  <c r="CF71" i="5"/>
  <c r="AO71" i="7" s="1"/>
  <c r="CF72" i="5"/>
  <c r="AO72" i="7" s="1"/>
  <c r="CF73" i="5"/>
  <c r="AO73" i="7" s="1"/>
  <c r="CF74" i="5"/>
  <c r="AO74" i="7" s="1"/>
  <c r="CF75" i="5"/>
  <c r="AO75" i="7" s="1"/>
  <c r="CF76" i="5"/>
  <c r="AO76" i="7" s="1"/>
  <c r="CF77" i="5"/>
  <c r="AO77" i="7" s="1"/>
  <c r="CF78" i="5"/>
  <c r="AO78" i="7" s="1"/>
  <c r="CF79" i="5"/>
  <c r="AO79" i="7" s="1"/>
  <c r="CF80" i="5"/>
  <c r="AO80" i="7" s="1"/>
  <c r="CF81" i="5"/>
  <c r="AO81" i="7" s="1"/>
  <c r="CF82" i="5"/>
  <c r="AO82" i="7" s="1"/>
  <c r="CF83" i="5"/>
  <c r="AO83" i="7" s="1"/>
  <c r="CF84" i="5"/>
  <c r="AO84" i="7" s="1"/>
  <c r="CF85" i="5"/>
  <c r="AO85" i="7" s="1"/>
  <c r="CF86" i="5"/>
  <c r="AO86" i="7" s="1"/>
  <c r="CF87" i="5"/>
  <c r="AO87" i="7" s="1"/>
  <c r="CF88" i="5"/>
  <c r="AO88" i="7" s="1"/>
  <c r="CF89" i="5"/>
  <c r="AO89" i="7" s="1"/>
  <c r="CF90" i="5"/>
  <c r="AO90" i="7" s="1"/>
  <c r="CF91" i="5"/>
  <c r="AO91" i="7" s="1"/>
  <c r="CF92" i="5"/>
  <c r="AO92" i="7" s="1"/>
  <c r="CF93" i="5"/>
  <c r="AO93" i="7" s="1"/>
  <c r="CF94" i="5"/>
  <c r="AO94" i="7" s="1"/>
  <c r="CF95" i="5"/>
  <c r="AO95" i="7" s="1"/>
  <c r="CF96" i="5"/>
  <c r="AO96" i="7" s="1"/>
  <c r="CF97" i="5"/>
  <c r="AO97" i="7" s="1"/>
  <c r="CF98" i="5"/>
  <c r="AO98" i="7" s="1"/>
  <c r="CF99" i="5"/>
  <c r="AO99" i="7" s="1"/>
  <c r="CF100" i="5"/>
  <c r="AO100" i="7" s="1"/>
  <c r="CF101" i="5"/>
  <c r="AO101" i="7" s="1"/>
  <c r="CF102" i="5"/>
  <c r="AO102" i="7" s="1"/>
  <c r="CF103" i="5"/>
  <c r="AO103" i="7" s="1"/>
  <c r="CF104" i="5"/>
  <c r="AO104" i="7" s="1"/>
  <c r="CF105" i="5"/>
  <c r="AO105" i="7" s="1"/>
  <c r="CF106" i="5"/>
  <c r="AO106" i="7" s="1"/>
  <c r="CF107" i="5"/>
  <c r="AO107" i="7" s="1"/>
  <c r="CF108" i="5"/>
  <c r="AO108" i="7" s="1"/>
  <c r="CF109" i="5"/>
  <c r="AO109" i="7" s="1"/>
  <c r="CF110" i="5"/>
  <c r="AO110" i="7" s="1"/>
  <c r="CF111" i="5"/>
  <c r="AO111" i="7" s="1"/>
  <c r="CF112" i="5"/>
  <c r="AO112" i="7" s="1"/>
  <c r="CF113" i="5"/>
  <c r="AO113" i="7" s="1"/>
  <c r="CF114" i="5"/>
  <c r="AO114" i="7" s="1"/>
  <c r="CF115" i="5"/>
  <c r="AO115" i="7" s="1"/>
  <c r="CF116" i="5"/>
  <c r="AO116" i="7" s="1"/>
  <c r="CF117" i="5"/>
  <c r="AO117" i="7" s="1"/>
  <c r="CF118" i="5"/>
  <c r="AO118" i="7" s="1"/>
  <c r="CF119" i="5"/>
  <c r="AO119" i="7" s="1"/>
  <c r="CF120" i="5"/>
  <c r="AO120" i="7" s="1"/>
  <c r="CF121" i="5"/>
  <c r="AO121" i="7" s="1"/>
  <c r="CF122" i="5"/>
  <c r="AO122" i="7" s="1"/>
  <c r="CF123" i="5"/>
  <c r="AO123" i="7" s="1"/>
  <c r="CF124" i="5"/>
  <c r="AO124" i="7" s="1"/>
  <c r="CF125" i="5"/>
  <c r="AO125" i="7" s="1"/>
  <c r="CF126" i="5"/>
  <c r="AO126" i="7" s="1"/>
  <c r="CF127" i="5"/>
  <c r="AO127" i="7" s="1"/>
  <c r="CF128" i="5"/>
  <c r="AO128" i="7" s="1"/>
  <c r="CF129" i="5"/>
  <c r="AO129" i="7" s="1"/>
  <c r="CF130" i="5"/>
  <c r="AO130" i="7" s="1"/>
  <c r="CF131" i="5"/>
  <c r="AO131" i="7" s="1"/>
  <c r="CF132" i="5"/>
  <c r="AO132" i="7" s="1"/>
  <c r="CF133" i="5"/>
  <c r="AO133" i="7" s="1"/>
  <c r="CF134" i="5"/>
  <c r="AO134" i="7" s="1"/>
  <c r="CF135" i="5"/>
  <c r="AO135" i="7" s="1"/>
  <c r="CF136" i="5"/>
  <c r="AO136" i="7" s="1"/>
  <c r="CF137" i="5"/>
  <c r="AO137" i="7" s="1"/>
  <c r="CF138" i="5"/>
  <c r="AO138" i="7" s="1"/>
  <c r="CF139" i="5"/>
  <c r="AO139" i="7" s="1"/>
  <c r="CF140" i="5"/>
  <c r="AO140" i="7" s="1"/>
  <c r="CF141" i="5"/>
  <c r="AO141" i="7" s="1"/>
  <c r="CF142" i="5"/>
  <c r="AO142" i="7" s="1"/>
  <c r="CF143" i="5"/>
  <c r="AO143" i="7" s="1"/>
  <c r="CF144" i="5"/>
  <c r="AO144" i="7" s="1"/>
  <c r="CF145" i="5"/>
  <c r="AO145" i="7" s="1"/>
  <c r="CF146" i="5"/>
  <c r="AO146" i="7" s="1"/>
  <c r="CF147" i="5"/>
  <c r="AO147" i="7" s="1"/>
  <c r="CF148" i="5"/>
  <c r="AO148" i="7" s="1"/>
  <c r="CF149" i="5"/>
  <c r="AO149" i="7" s="1"/>
  <c r="CF150" i="5"/>
  <c r="AO150" i="7" s="1"/>
  <c r="CF151" i="5"/>
  <c r="AO151" i="7" s="1"/>
  <c r="CF152" i="5"/>
  <c r="AO152" i="7" s="1"/>
  <c r="CF153" i="5"/>
  <c r="AO153" i="7" s="1"/>
  <c r="CF154" i="5"/>
  <c r="AO154" i="7" s="1"/>
  <c r="CF155" i="5"/>
  <c r="AO155" i="7" s="1"/>
  <c r="CF156" i="5"/>
  <c r="AO156" i="7" s="1"/>
  <c r="CF157" i="5"/>
  <c r="AO157" i="7" s="1"/>
  <c r="CF158" i="5"/>
  <c r="AO158" i="7" s="1"/>
  <c r="CF159" i="5"/>
  <c r="AO159" i="7" s="1"/>
  <c r="CF160" i="5"/>
  <c r="AO160" i="7" s="1"/>
  <c r="CF161" i="5"/>
  <c r="AO161" i="7" s="1"/>
  <c r="CF162" i="5"/>
  <c r="AO162" i="7" s="1"/>
  <c r="CF163" i="5"/>
  <c r="AO163" i="7" s="1"/>
  <c r="CF164" i="5"/>
  <c r="AO164" i="7" s="1"/>
  <c r="CF165" i="5"/>
  <c r="AO165" i="7" s="1"/>
  <c r="CF166" i="5"/>
  <c r="AO166" i="7" s="1"/>
  <c r="CF167" i="5"/>
  <c r="AO167" i="7" s="1"/>
  <c r="CF168" i="5"/>
  <c r="AO168" i="7" s="1"/>
  <c r="CF169" i="5"/>
  <c r="AO169" i="7" s="1"/>
  <c r="CF170" i="5"/>
  <c r="AO170" i="7" s="1"/>
  <c r="CF171" i="5"/>
  <c r="AO171" i="7" s="1"/>
  <c r="CF172" i="5"/>
  <c r="AO172" i="7" s="1"/>
  <c r="CF173" i="5"/>
  <c r="AO173" i="7" s="1"/>
  <c r="CF174" i="5"/>
  <c r="AO174" i="7" s="1"/>
  <c r="CF175" i="5"/>
  <c r="AO175" i="7" s="1"/>
  <c r="CF176" i="5"/>
  <c r="AO176" i="7" s="1"/>
  <c r="CF177" i="5"/>
  <c r="AO177" i="7" s="1"/>
  <c r="CF178" i="5"/>
  <c r="AO178" i="7" s="1"/>
  <c r="CF179" i="5"/>
  <c r="AO179" i="7" s="1"/>
  <c r="CF180" i="5"/>
  <c r="AO180" i="7" s="1"/>
  <c r="CF181" i="5"/>
  <c r="AO181" i="7" s="1"/>
  <c r="CF182" i="5"/>
  <c r="AO182" i="7" s="1"/>
  <c r="CF183" i="5"/>
  <c r="AO183" i="7" s="1"/>
  <c r="CF184" i="5"/>
  <c r="AO184" i="7" s="1"/>
  <c r="CF185" i="5"/>
  <c r="AO185" i="7" s="1"/>
  <c r="CF186" i="5"/>
  <c r="AO186" i="7" s="1"/>
  <c r="CF187" i="5"/>
  <c r="AO187" i="7" s="1"/>
  <c r="CF188" i="5"/>
  <c r="AO188" i="7" s="1"/>
  <c r="CF189" i="5"/>
  <c r="AO189" i="7" s="1"/>
  <c r="CF190" i="5"/>
  <c r="AO190" i="7" s="1"/>
  <c r="CF191" i="5"/>
  <c r="AO191" i="7" s="1"/>
  <c r="CF192" i="5"/>
  <c r="AO192" i="7" s="1"/>
  <c r="CF193" i="5"/>
  <c r="AO193" i="7" s="1"/>
  <c r="CF194" i="5"/>
  <c r="AO194" i="7" s="1"/>
  <c r="CF195" i="5"/>
  <c r="AO195" i="7" s="1"/>
  <c r="CF196" i="5"/>
  <c r="AO196" i="7" s="1"/>
  <c r="CF197" i="5"/>
  <c r="AO197" i="7" s="1"/>
  <c r="CF198" i="5"/>
  <c r="AO198" i="7" s="1"/>
  <c r="CF199" i="5"/>
  <c r="AO199" i="7" s="1"/>
  <c r="CF200" i="5"/>
  <c r="AO200" i="7" s="1"/>
  <c r="CF201" i="5"/>
  <c r="AO201" i="7" s="1"/>
  <c r="CF202" i="5"/>
  <c r="AO202" i="7" s="1"/>
  <c r="CF203" i="5"/>
  <c r="AO203" i="7" s="1"/>
  <c r="CF204" i="5"/>
  <c r="AO204" i="7" s="1"/>
  <c r="CF205" i="5"/>
  <c r="AO205" i="7" s="1"/>
  <c r="CF206" i="5"/>
  <c r="AO206" i="7" s="1"/>
  <c r="CF207" i="5"/>
  <c r="AO207" i="7" s="1"/>
  <c r="CF208" i="5"/>
  <c r="AO208" i="7" s="1"/>
  <c r="CF209" i="5"/>
  <c r="AO209" i="7" s="1"/>
  <c r="CF210" i="5"/>
  <c r="AO210" i="7" s="1"/>
  <c r="CF211" i="5"/>
  <c r="AO211" i="7" s="1"/>
  <c r="CF212" i="5"/>
  <c r="AO212" i="7" s="1"/>
  <c r="CF213" i="5"/>
  <c r="AO213" i="7" s="1"/>
  <c r="CF214" i="5"/>
  <c r="AO214" i="7" s="1"/>
  <c r="CF215" i="5"/>
  <c r="AO215" i="7" s="1"/>
  <c r="CF216" i="5"/>
  <c r="AO216" i="7" s="1"/>
  <c r="CF217" i="5"/>
  <c r="AO217" i="7" s="1"/>
  <c r="CF218" i="5"/>
  <c r="AO218" i="7" s="1"/>
  <c r="CF219" i="5"/>
  <c r="AO219" i="7" s="1"/>
  <c r="CF220" i="5"/>
  <c r="AO220" i="7" s="1"/>
  <c r="CF221" i="5"/>
  <c r="AO221" i="7" s="1"/>
  <c r="CF222" i="5"/>
  <c r="AO222" i="7" s="1"/>
  <c r="CF223" i="5"/>
  <c r="AO223" i="7" s="1"/>
  <c r="CF224" i="5"/>
  <c r="AO224" i="7" s="1"/>
  <c r="CF225" i="5"/>
  <c r="AO225" i="7" s="1"/>
  <c r="CF226" i="5"/>
  <c r="AO226" i="7" s="1"/>
  <c r="CF227" i="5"/>
  <c r="AO227" i="7" s="1"/>
  <c r="CF228" i="5"/>
  <c r="AO228" i="7" s="1"/>
  <c r="CF229" i="5"/>
  <c r="AO229" i="7" s="1"/>
  <c r="CF230" i="5"/>
  <c r="AO230" i="7" s="1"/>
  <c r="CF231" i="5"/>
  <c r="AO231" i="7" s="1"/>
  <c r="CF232" i="5"/>
  <c r="AO232" i="7" s="1"/>
  <c r="CF233" i="5"/>
  <c r="AO233" i="7" s="1"/>
  <c r="CF234" i="5"/>
  <c r="AO234" i="7" s="1"/>
  <c r="CF235" i="5"/>
  <c r="AO235" i="7" s="1"/>
  <c r="CF236" i="5"/>
  <c r="AO236" i="7" s="1"/>
  <c r="CF237" i="5"/>
  <c r="AO237" i="7" s="1"/>
  <c r="CF238" i="5"/>
  <c r="AO238" i="7" s="1"/>
  <c r="CF239" i="5"/>
  <c r="AO239" i="7" s="1"/>
  <c r="CF240" i="5"/>
  <c r="AO240" i="7" s="1"/>
  <c r="CF241" i="5"/>
  <c r="AO241" i="7" s="1"/>
  <c r="CF242" i="5"/>
  <c r="AO242" i="7" s="1"/>
  <c r="CF243" i="5"/>
  <c r="AO243" i="7" s="1"/>
  <c r="CF244" i="5"/>
  <c r="AO244" i="7" s="1"/>
  <c r="CF245" i="5"/>
  <c r="AO245" i="7" s="1"/>
  <c r="CF246" i="5"/>
  <c r="AO246" i="7" s="1"/>
  <c r="CF247" i="5"/>
  <c r="AO247" i="7" s="1"/>
  <c r="CF248" i="5"/>
  <c r="AO248" i="7" s="1"/>
  <c r="CF249" i="5"/>
  <c r="AO249" i="7" s="1"/>
  <c r="CF250" i="5"/>
  <c r="AO250" i="7" s="1"/>
  <c r="CF251" i="5"/>
  <c r="AO251" i="7" s="1"/>
  <c r="CF252" i="5"/>
  <c r="AO252" i="7" s="1"/>
  <c r="CF253" i="5"/>
  <c r="AO253" i="7" s="1"/>
  <c r="CF254" i="5"/>
  <c r="AO254" i="7" s="1"/>
  <c r="CF255" i="5"/>
  <c r="AO255" i="7" s="1"/>
  <c r="CF256" i="5"/>
  <c r="AO256" i="7" s="1"/>
  <c r="CF257" i="5"/>
  <c r="AO257" i="7" s="1"/>
  <c r="CF258" i="5"/>
  <c r="AO258" i="7" s="1"/>
  <c r="CF259" i="5"/>
  <c r="AO259" i="7" s="1"/>
  <c r="CF260" i="5"/>
  <c r="AO260" i="7" s="1"/>
  <c r="CF261" i="5"/>
  <c r="AO261" i="7" s="1"/>
  <c r="CF262" i="5"/>
  <c r="AO262" i="7" s="1"/>
  <c r="CF263" i="5"/>
  <c r="AO263" i="7" s="1"/>
  <c r="CF264" i="5"/>
  <c r="AO264" i="7" s="1"/>
  <c r="CF265" i="5"/>
  <c r="AO265" i="7" s="1"/>
  <c r="CF266" i="5"/>
  <c r="AO266" i="7" s="1"/>
  <c r="CF267" i="5"/>
  <c r="AO267" i="7" s="1"/>
  <c r="CF268" i="5"/>
  <c r="AO268" i="7" s="1"/>
  <c r="CF269" i="5"/>
  <c r="AO269" i="7" s="1"/>
  <c r="CF270" i="5"/>
  <c r="AO270" i="7" s="1"/>
  <c r="CF271" i="5"/>
  <c r="AO271" i="7" s="1"/>
  <c r="CF272" i="5"/>
  <c r="AO272" i="7" s="1"/>
  <c r="CF273" i="5"/>
  <c r="AO273" i="7" s="1"/>
  <c r="CF274" i="5"/>
  <c r="AO274" i="7" s="1"/>
  <c r="CF275" i="5"/>
  <c r="AO275" i="7" s="1"/>
  <c r="CF276" i="5"/>
  <c r="AO276" i="7" s="1"/>
  <c r="CF277" i="5"/>
  <c r="AO277" i="7" s="1"/>
  <c r="CF278" i="5"/>
  <c r="AO278" i="7" s="1"/>
  <c r="CF279" i="5"/>
  <c r="AO279" i="7" s="1"/>
  <c r="CF280" i="5"/>
  <c r="AO280" i="7" s="1"/>
  <c r="CF281" i="5"/>
  <c r="AO281" i="7" s="1"/>
  <c r="CF282" i="5"/>
  <c r="AO282" i="7" s="1"/>
  <c r="CF283" i="5"/>
  <c r="AO283" i="7" s="1"/>
  <c r="CF284" i="5"/>
  <c r="AO284" i="7" s="1"/>
  <c r="CF285" i="5"/>
  <c r="AO285" i="7" s="1"/>
  <c r="CF286" i="5"/>
  <c r="AO286" i="7" s="1"/>
  <c r="CF287" i="5"/>
  <c r="AO287" i="7" s="1"/>
  <c r="CF288" i="5"/>
  <c r="AO288" i="7" s="1"/>
  <c r="CF289" i="5"/>
  <c r="AO289" i="7" s="1"/>
  <c r="CF290" i="5"/>
  <c r="AO290" i="7" s="1"/>
  <c r="CF291" i="5"/>
  <c r="AO291" i="7" s="1"/>
  <c r="CF292" i="5"/>
  <c r="AO292" i="7" s="1"/>
  <c r="CF293" i="5"/>
  <c r="AO293" i="7" s="1"/>
  <c r="CF294" i="5"/>
  <c r="AO294" i="7" s="1"/>
  <c r="CF295" i="5"/>
  <c r="AO295" i="7" s="1"/>
  <c r="CF296" i="5"/>
  <c r="AO296" i="7" s="1"/>
  <c r="CF297" i="5"/>
  <c r="AO297" i="7" s="1"/>
  <c r="CF298" i="5"/>
  <c r="AO298" i="7" s="1"/>
  <c r="CF299" i="5"/>
  <c r="AO299" i="7" s="1"/>
  <c r="CF300" i="5"/>
  <c r="AO300" i="7" s="1"/>
  <c r="CF301" i="5"/>
  <c r="AO301" i="7" s="1"/>
  <c r="CF302" i="5"/>
  <c r="AO302" i="7" s="1"/>
  <c r="CF303" i="5"/>
  <c r="AO303" i="7" s="1"/>
  <c r="CF304" i="5"/>
  <c r="AO304" i="7" s="1"/>
  <c r="CF305" i="5"/>
  <c r="AO305" i="7" s="1"/>
  <c r="CF306" i="5"/>
  <c r="AO306" i="7" s="1"/>
  <c r="CF307" i="5"/>
  <c r="AO307" i="7" s="1"/>
  <c r="CF308" i="5"/>
  <c r="AO308" i="7" s="1"/>
  <c r="CF309" i="5"/>
  <c r="AO309" i="7" s="1"/>
  <c r="CF310" i="5"/>
  <c r="AO310" i="7" s="1"/>
  <c r="CF311" i="5"/>
  <c r="AO311" i="7" s="1"/>
  <c r="CF312" i="5"/>
  <c r="AO312" i="7" s="1"/>
  <c r="CF313" i="5"/>
  <c r="AO313" i="7" s="1"/>
  <c r="CF314" i="5"/>
  <c r="AO314" i="7" s="1"/>
  <c r="CF315" i="5"/>
  <c r="AO315" i="7" s="1"/>
  <c r="CF316" i="5"/>
  <c r="AO316" i="7" s="1"/>
  <c r="CF317" i="5"/>
  <c r="AO317" i="7" s="1"/>
  <c r="CF318" i="5"/>
  <c r="AO318" i="7" s="1"/>
  <c r="CF319" i="5"/>
  <c r="AO319" i="7" s="1"/>
  <c r="CF320" i="5"/>
  <c r="AO320" i="7" s="1"/>
  <c r="CF321" i="5"/>
  <c r="AO321" i="7" s="1"/>
  <c r="CF322" i="5"/>
  <c r="AO322" i="7" s="1"/>
  <c r="CF5" i="5"/>
  <c r="AO5" i="7" s="1"/>
  <c r="CP324" i="5"/>
  <c r="AT324" i="7" s="1"/>
  <c r="CP325" i="5"/>
  <c r="AT325" i="7" s="1"/>
  <c r="CP326" i="5"/>
  <c r="AT326" i="7" s="1"/>
  <c r="CP327" i="5"/>
  <c r="AT327" i="7" s="1"/>
  <c r="CP328" i="5"/>
  <c r="AT328" i="7" s="1"/>
  <c r="CP329" i="5"/>
  <c r="AT329" i="7" s="1"/>
  <c r="CP330" i="5"/>
  <c r="AT330" i="7" s="1"/>
  <c r="CP331" i="5"/>
  <c r="AT331" i="7" s="1"/>
  <c r="CP332" i="5"/>
  <c r="AT332" i="7" s="1"/>
  <c r="CP333" i="5"/>
  <c r="AT333" i="7" s="1"/>
  <c r="CP334" i="5"/>
  <c r="AT334" i="7" s="1"/>
  <c r="CP335" i="5"/>
  <c r="AT335" i="7" s="1"/>
  <c r="CP336" i="5"/>
  <c r="AT336" i="7" s="1"/>
  <c r="CP337" i="5"/>
  <c r="AT337" i="7" s="1"/>
  <c r="CP338" i="5"/>
  <c r="AT338" i="7" s="1"/>
  <c r="CP339" i="5"/>
  <c r="AT339" i="7" s="1"/>
  <c r="CP340" i="5"/>
  <c r="AT340" i="7" s="1"/>
  <c r="CP341" i="5"/>
  <c r="AT341" i="7" s="1"/>
  <c r="CP342" i="5"/>
  <c r="AT342" i="7" s="1"/>
  <c r="CP343" i="5"/>
  <c r="AT343" i="7" s="1"/>
  <c r="CP323" i="5"/>
  <c r="AT323" i="7" s="1"/>
  <c r="CN324" i="5"/>
  <c r="AS324" i="7" s="1"/>
  <c r="CN325" i="5"/>
  <c r="AS325" i="7" s="1"/>
  <c r="CN326" i="5"/>
  <c r="AS326" i="7" s="1"/>
  <c r="CN327" i="5"/>
  <c r="AS327" i="7" s="1"/>
  <c r="CN328" i="5"/>
  <c r="AS328" i="7" s="1"/>
  <c r="CN329" i="5"/>
  <c r="AS329" i="7" s="1"/>
  <c r="CN330" i="5"/>
  <c r="AS330" i="7" s="1"/>
  <c r="CN331" i="5"/>
  <c r="AS331" i="7" s="1"/>
  <c r="CN332" i="5"/>
  <c r="AS332" i="7" s="1"/>
  <c r="CN333" i="5"/>
  <c r="AS333" i="7" s="1"/>
  <c r="CN334" i="5"/>
  <c r="AS334" i="7" s="1"/>
  <c r="CN335" i="5"/>
  <c r="AS335" i="7" s="1"/>
  <c r="CN336" i="5"/>
  <c r="AS336" i="7" s="1"/>
  <c r="CN337" i="5"/>
  <c r="AS337" i="7" s="1"/>
  <c r="CN338" i="5"/>
  <c r="AS338" i="7" s="1"/>
  <c r="CN339" i="5"/>
  <c r="AS339" i="7" s="1"/>
  <c r="CN340" i="5"/>
  <c r="AS340" i="7" s="1"/>
  <c r="CN341" i="5"/>
  <c r="AS341" i="7" s="1"/>
  <c r="CN342" i="5"/>
  <c r="AS342" i="7" s="1"/>
  <c r="CN343" i="5"/>
  <c r="AS343" i="7" s="1"/>
  <c r="CN323" i="5"/>
  <c r="AS323" i="7" s="1"/>
  <c r="CL324" i="5"/>
  <c r="AR324" i="7" s="1"/>
  <c r="CL325" i="5"/>
  <c r="AR325" i="7" s="1"/>
  <c r="CL326" i="5"/>
  <c r="AR326" i="7" s="1"/>
  <c r="CL327" i="5"/>
  <c r="AR327" i="7" s="1"/>
  <c r="CL328" i="5"/>
  <c r="AR328" i="7" s="1"/>
  <c r="CL329" i="5"/>
  <c r="AR329" i="7" s="1"/>
  <c r="CL330" i="5"/>
  <c r="AR330" i="7" s="1"/>
  <c r="CL331" i="5"/>
  <c r="AR331" i="7" s="1"/>
  <c r="CL332" i="5"/>
  <c r="AR332" i="7" s="1"/>
  <c r="CL333" i="5"/>
  <c r="AR333" i="7" s="1"/>
  <c r="CL334" i="5"/>
  <c r="AR334" i="7" s="1"/>
  <c r="CL335" i="5"/>
  <c r="AR335" i="7" s="1"/>
  <c r="CL336" i="5"/>
  <c r="AR336" i="7" s="1"/>
  <c r="CL337" i="5"/>
  <c r="AR337" i="7" s="1"/>
  <c r="CL338" i="5"/>
  <c r="AR338" i="7" s="1"/>
  <c r="CL339" i="5"/>
  <c r="AR339" i="7" s="1"/>
  <c r="CL340" i="5"/>
  <c r="AR340" i="7" s="1"/>
  <c r="CL341" i="5"/>
  <c r="AR341" i="7" s="1"/>
  <c r="CL342" i="5"/>
  <c r="AR342" i="7" s="1"/>
  <c r="CL343" i="5"/>
  <c r="AR343" i="7" s="1"/>
  <c r="CL323" i="5"/>
  <c r="AR323" i="7" s="1"/>
  <c r="CJ324" i="5"/>
  <c r="AQ324" i="7" s="1"/>
  <c r="CJ325" i="5"/>
  <c r="AQ325" i="7" s="1"/>
  <c r="CJ326" i="5"/>
  <c r="AQ326" i="7" s="1"/>
  <c r="CJ327" i="5"/>
  <c r="AQ327" i="7" s="1"/>
  <c r="CJ328" i="5"/>
  <c r="AQ328" i="7" s="1"/>
  <c r="CJ329" i="5"/>
  <c r="AQ329" i="7" s="1"/>
  <c r="CJ330" i="5"/>
  <c r="AQ330" i="7" s="1"/>
  <c r="CJ331" i="5"/>
  <c r="AQ331" i="7" s="1"/>
  <c r="CJ332" i="5"/>
  <c r="AQ332" i="7" s="1"/>
  <c r="CJ333" i="5"/>
  <c r="AQ333" i="7" s="1"/>
  <c r="CJ334" i="5"/>
  <c r="AQ334" i="7" s="1"/>
  <c r="CJ335" i="5"/>
  <c r="AQ335" i="7" s="1"/>
  <c r="CJ336" i="5"/>
  <c r="AQ336" i="7" s="1"/>
  <c r="CJ337" i="5"/>
  <c r="AQ337" i="7" s="1"/>
  <c r="CJ338" i="5"/>
  <c r="AQ338" i="7" s="1"/>
  <c r="CJ339" i="5"/>
  <c r="AQ339" i="7" s="1"/>
  <c r="CJ340" i="5"/>
  <c r="AQ340" i="7" s="1"/>
  <c r="CJ341" i="5"/>
  <c r="AQ341" i="7" s="1"/>
  <c r="CJ342" i="5"/>
  <c r="AQ342" i="7" s="1"/>
  <c r="CJ343" i="5"/>
  <c r="AQ343" i="7" s="1"/>
  <c r="CJ323" i="5"/>
  <c r="AQ323" i="7" s="1"/>
  <c r="CH324" i="5"/>
  <c r="AP324" i="7" s="1"/>
  <c r="CH325" i="5"/>
  <c r="AP325" i="7" s="1"/>
  <c r="CH326" i="5"/>
  <c r="AP326" i="7" s="1"/>
  <c r="CH327" i="5"/>
  <c r="AP327" i="7" s="1"/>
  <c r="CH328" i="5"/>
  <c r="AP328" i="7" s="1"/>
  <c r="CH329" i="5"/>
  <c r="AP329" i="7" s="1"/>
  <c r="CH330" i="5"/>
  <c r="AP330" i="7" s="1"/>
  <c r="CH331" i="5"/>
  <c r="AP331" i="7" s="1"/>
  <c r="CH332" i="5"/>
  <c r="AP332" i="7" s="1"/>
  <c r="CH333" i="5"/>
  <c r="AP333" i="7" s="1"/>
  <c r="CH334" i="5"/>
  <c r="AP334" i="7" s="1"/>
  <c r="CH335" i="5"/>
  <c r="AP335" i="7" s="1"/>
  <c r="CH336" i="5"/>
  <c r="AP336" i="7" s="1"/>
  <c r="CH337" i="5"/>
  <c r="AP337" i="7" s="1"/>
  <c r="CH338" i="5"/>
  <c r="AP338" i="7" s="1"/>
  <c r="CH339" i="5"/>
  <c r="AP339" i="7" s="1"/>
  <c r="CH340" i="5"/>
  <c r="AP340" i="7" s="1"/>
  <c r="CH341" i="5"/>
  <c r="AP341" i="7" s="1"/>
  <c r="CH342" i="5"/>
  <c r="AP342" i="7" s="1"/>
  <c r="CH343" i="5"/>
  <c r="AP343" i="7" s="1"/>
  <c r="CH323" i="5"/>
  <c r="AP323" i="7" s="1"/>
  <c r="CF324" i="5"/>
  <c r="AO324" i="7" s="1"/>
  <c r="CF325" i="5"/>
  <c r="AO325" i="7" s="1"/>
  <c r="CF326" i="5"/>
  <c r="AO326" i="7" s="1"/>
  <c r="CF327" i="5"/>
  <c r="AO327" i="7" s="1"/>
  <c r="CF328" i="5"/>
  <c r="AO328" i="7" s="1"/>
  <c r="CF329" i="5"/>
  <c r="AO329" i="7" s="1"/>
  <c r="CF330" i="5"/>
  <c r="AO330" i="7" s="1"/>
  <c r="CF331" i="5"/>
  <c r="AO331" i="7" s="1"/>
  <c r="CF332" i="5"/>
  <c r="AO332" i="7" s="1"/>
  <c r="CF333" i="5"/>
  <c r="AO333" i="7" s="1"/>
  <c r="CF334" i="5"/>
  <c r="AO334" i="7" s="1"/>
  <c r="CF335" i="5"/>
  <c r="AO335" i="7" s="1"/>
  <c r="CF336" i="5"/>
  <c r="AO336" i="7" s="1"/>
  <c r="CF337" i="5"/>
  <c r="AO337" i="7" s="1"/>
  <c r="CF338" i="5"/>
  <c r="AO338" i="7" s="1"/>
  <c r="CF339" i="5"/>
  <c r="AO339" i="7" s="1"/>
  <c r="CF340" i="5"/>
  <c r="AO340" i="7" s="1"/>
  <c r="CF341" i="5"/>
  <c r="AO341" i="7" s="1"/>
  <c r="CF342" i="5"/>
  <c r="AO342" i="7" s="1"/>
  <c r="CF343" i="5"/>
  <c r="AO343" i="7" s="1"/>
  <c r="CF323" i="5"/>
  <c r="AO323" i="7" s="1"/>
  <c r="AT6" i="5"/>
  <c r="V6" i="7" s="1"/>
  <c r="AT7" i="5"/>
  <c r="V7" i="7" s="1"/>
  <c r="AT8" i="5"/>
  <c r="V8" i="7" s="1"/>
  <c r="AT9" i="5"/>
  <c r="V9" i="7" s="1"/>
  <c r="AT10" i="5"/>
  <c r="V10" i="7" s="1"/>
  <c r="AT11" i="5"/>
  <c r="V11" i="7" s="1"/>
  <c r="AT12" i="5"/>
  <c r="V12" i="7" s="1"/>
  <c r="AT13" i="5"/>
  <c r="V13" i="7" s="1"/>
  <c r="AT14" i="5"/>
  <c r="V14" i="7" s="1"/>
  <c r="AT15" i="5"/>
  <c r="V15" i="7" s="1"/>
  <c r="AT16" i="5"/>
  <c r="V16" i="7" s="1"/>
  <c r="AT17" i="5"/>
  <c r="V17" i="7" s="1"/>
  <c r="AT18" i="5"/>
  <c r="V18" i="7" s="1"/>
  <c r="AT19" i="5"/>
  <c r="V19" i="7" s="1"/>
  <c r="AT20" i="5"/>
  <c r="V20" i="7" s="1"/>
  <c r="AT21" i="5"/>
  <c r="V21" i="7" s="1"/>
  <c r="AT22" i="5"/>
  <c r="V22" i="7" s="1"/>
  <c r="AT23" i="5"/>
  <c r="V23" i="7" s="1"/>
  <c r="AT24" i="5"/>
  <c r="V24" i="7" s="1"/>
  <c r="AT25" i="5"/>
  <c r="V25" i="7" s="1"/>
  <c r="AT26" i="5"/>
  <c r="V26" i="7" s="1"/>
  <c r="AT27" i="5"/>
  <c r="V27" i="7" s="1"/>
  <c r="AT28" i="5"/>
  <c r="V28" i="7" s="1"/>
  <c r="AT29" i="5"/>
  <c r="V29" i="7" s="1"/>
  <c r="AT30" i="5"/>
  <c r="V30" i="7" s="1"/>
  <c r="AT31" i="5"/>
  <c r="V31" i="7" s="1"/>
  <c r="AT32" i="5"/>
  <c r="V32" i="7" s="1"/>
  <c r="AT33" i="5"/>
  <c r="V33" i="7" s="1"/>
  <c r="AT34" i="5"/>
  <c r="V34" i="7" s="1"/>
  <c r="AT35" i="5"/>
  <c r="V35" i="7" s="1"/>
  <c r="AT36" i="5"/>
  <c r="V36" i="7" s="1"/>
  <c r="AT37" i="5"/>
  <c r="V37" i="7" s="1"/>
  <c r="AT38" i="5"/>
  <c r="V38" i="7" s="1"/>
  <c r="AT39" i="5"/>
  <c r="V39" i="7" s="1"/>
  <c r="AT40" i="5"/>
  <c r="V40" i="7" s="1"/>
  <c r="AT41" i="5"/>
  <c r="V41" i="7" s="1"/>
  <c r="AT42" i="5"/>
  <c r="V42" i="7" s="1"/>
  <c r="AT43" i="5"/>
  <c r="V43" i="7" s="1"/>
  <c r="AT44" i="5"/>
  <c r="V44" i="7" s="1"/>
  <c r="AT45" i="5"/>
  <c r="V45" i="7" s="1"/>
  <c r="AT46" i="5"/>
  <c r="V46" i="7" s="1"/>
  <c r="AT47" i="5"/>
  <c r="V47" i="7" s="1"/>
  <c r="AT48" i="5"/>
  <c r="V48" i="7" s="1"/>
  <c r="AT49" i="5"/>
  <c r="V49" i="7" s="1"/>
  <c r="AT50" i="5"/>
  <c r="V50" i="7" s="1"/>
  <c r="AT51" i="5"/>
  <c r="V51" i="7" s="1"/>
  <c r="AT52" i="5"/>
  <c r="V52" i="7" s="1"/>
  <c r="AT53" i="5"/>
  <c r="V53" i="7" s="1"/>
  <c r="AT54" i="5"/>
  <c r="V54" i="7" s="1"/>
  <c r="AT55" i="5"/>
  <c r="V55" i="7" s="1"/>
  <c r="AT56" i="5"/>
  <c r="V56" i="7" s="1"/>
  <c r="AT57" i="5"/>
  <c r="V57" i="7" s="1"/>
  <c r="AT58" i="5"/>
  <c r="V58" i="7" s="1"/>
  <c r="AT59" i="5"/>
  <c r="V59" i="7" s="1"/>
  <c r="AT60" i="5"/>
  <c r="V60" i="7" s="1"/>
  <c r="AT61" i="5"/>
  <c r="V61" i="7" s="1"/>
  <c r="AT62" i="5"/>
  <c r="V62" i="7" s="1"/>
  <c r="AT63" i="5"/>
  <c r="V63" i="7" s="1"/>
  <c r="AT64" i="5"/>
  <c r="V64" i="7" s="1"/>
  <c r="AT65" i="5"/>
  <c r="V65" i="7" s="1"/>
  <c r="AT66" i="5"/>
  <c r="V66" i="7" s="1"/>
  <c r="AT67" i="5"/>
  <c r="V67" i="7" s="1"/>
  <c r="AT68" i="5"/>
  <c r="V68" i="7" s="1"/>
  <c r="AT69" i="5"/>
  <c r="V69" i="7" s="1"/>
  <c r="AT70" i="5"/>
  <c r="V70" i="7" s="1"/>
  <c r="AT71" i="5"/>
  <c r="V71" i="7" s="1"/>
  <c r="AT72" i="5"/>
  <c r="V72" i="7" s="1"/>
  <c r="AT73" i="5"/>
  <c r="V73" i="7" s="1"/>
  <c r="AT74" i="5"/>
  <c r="V74" i="7" s="1"/>
  <c r="AT75" i="5"/>
  <c r="V75" i="7" s="1"/>
  <c r="AT76" i="5"/>
  <c r="V76" i="7" s="1"/>
  <c r="AT77" i="5"/>
  <c r="V77" i="7" s="1"/>
  <c r="AT78" i="5"/>
  <c r="V78" i="7" s="1"/>
  <c r="AT79" i="5"/>
  <c r="V79" i="7" s="1"/>
  <c r="AT80" i="5"/>
  <c r="V80" i="7" s="1"/>
  <c r="AT81" i="5"/>
  <c r="V81" i="7" s="1"/>
  <c r="AT82" i="5"/>
  <c r="V82" i="7" s="1"/>
  <c r="AT83" i="5"/>
  <c r="V83" i="7" s="1"/>
  <c r="AT84" i="5"/>
  <c r="V84" i="7" s="1"/>
  <c r="AT85" i="5"/>
  <c r="V85" i="7" s="1"/>
  <c r="AT86" i="5"/>
  <c r="V86" i="7" s="1"/>
  <c r="AT87" i="5"/>
  <c r="V87" i="7" s="1"/>
  <c r="AT88" i="5"/>
  <c r="V88" i="7" s="1"/>
  <c r="AT89" i="5"/>
  <c r="V89" i="7" s="1"/>
  <c r="AT90" i="5"/>
  <c r="V90" i="7" s="1"/>
  <c r="AT91" i="5"/>
  <c r="V91" i="7" s="1"/>
  <c r="AT92" i="5"/>
  <c r="V92" i="7" s="1"/>
  <c r="AT93" i="5"/>
  <c r="V93" i="7" s="1"/>
  <c r="AT94" i="5"/>
  <c r="V94" i="7" s="1"/>
  <c r="AT95" i="5"/>
  <c r="V95" i="7" s="1"/>
  <c r="AT96" i="5"/>
  <c r="V96" i="7" s="1"/>
  <c r="AT97" i="5"/>
  <c r="V97" i="7" s="1"/>
  <c r="AT98" i="5"/>
  <c r="V98" i="7" s="1"/>
  <c r="AT99" i="5"/>
  <c r="V99" i="7" s="1"/>
  <c r="AT100" i="5"/>
  <c r="V100" i="7" s="1"/>
  <c r="AT101" i="5"/>
  <c r="V101" i="7" s="1"/>
  <c r="AT102" i="5"/>
  <c r="V102" i="7" s="1"/>
  <c r="AT103" i="5"/>
  <c r="V103" i="7" s="1"/>
  <c r="AT104" i="5"/>
  <c r="V104" i="7" s="1"/>
  <c r="AT105" i="5"/>
  <c r="V105" i="7" s="1"/>
  <c r="AT106" i="5"/>
  <c r="V106" i="7" s="1"/>
  <c r="AT107" i="5"/>
  <c r="V107" i="7" s="1"/>
  <c r="AT108" i="5"/>
  <c r="V108" i="7" s="1"/>
  <c r="AT109" i="5"/>
  <c r="V109" i="7" s="1"/>
  <c r="AT110" i="5"/>
  <c r="V110" i="7" s="1"/>
  <c r="AT111" i="5"/>
  <c r="V111" i="7" s="1"/>
  <c r="AT112" i="5"/>
  <c r="V112" i="7" s="1"/>
  <c r="AT113" i="5"/>
  <c r="V113" i="7" s="1"/>
  <c r="AT114" i="5"/>
  <c r="V114" i="7" s="1"/>
  <c r="AT115" i="5"/>
  <c r="V115" i="7" s="1"/>
  <c r="AT116" i="5"/>
  <c r="V116" i="7" s="1"/>
  <c r="AT117" i="5"/>
  <c r="V117" i="7" s="1"/>
  <c r="AT118" i="5"/>
  <c r="V118" i="7" s="1"/>
  <c r="AT119" i="5"/>
  <c r="V119" i="7" s="1"/>
  <c r="AT120" i="5"/>
  <c r="V120" i="7" s="1"/>
  <c r="AT121" i="5"/>
  <c r="V121" i="7" s="1"/>
  <c r="AT122" i="5"/>
  <c r="V122" i="7" s="1"/>
  <c r="AT123" i="5"/>
  <c r="V123" i="7" s="1"/>
  <c r="AT124" i="5"/>
  <c r="V124" i="7" s="1"/>
  <c r="AT125" i="5"/>
  <c r="V125" i="7" s="1"/>
  <c r="AT126" i="5"/>
  <c r="V126" i="7" s="1"/>
  <c r="AT127" i="5"/>
  <c r="V127" i="7" s="1"/>
  <c r="AT128" i="5"/>
  <c r="V128" i="7" s="1"/>
  <c r="AT129" i="5"/>
  <c r="V129" i="7" s="1"/>
  <c r="AT130" i="5"/>
  <c r="V130" i="7" s="1"/>
  <c r="AT131" i="5"/>
  <c r="V131" i="7" s="1"/>
  <c r="AT132" i="5"/>
  <c r="V132" i="7" s="1"/>
  <c r="AT133" i="5"/>
  <c r="V133" i="7" s="1"/>
  <c r="AT134" i="5"/>
  <c r="V134" i="7" s="1"/>
  <c r="AT135" i="5"/>
  <c r="V135" i="7" s="1"/>
  <c r="AT136" i="5"/>
  <c r="V136" i="7" s="1"/>
  <c r="AT137" i="5"/>
  <c r="V137" i="7" s="1"/>
  <c r="AT138" i="5"/>
  <c r="V138" i="7" s="1"/>
  <c r="AT139" i="5"/>
  <c r="V139" i="7" s="1"/>
  <c r="AT140" i="5"/>
  <c r="V140" i="7" s="1"/>
  <c r="AT141" i="5"/>
  <c r="V141" i="7" s="1"/>
  <c r="AT142" i="5"/>
  <c r="V142" i="7" s="1"/>
  <c r="AT143" i="5"/>
  <c r="V143" i="7" s="1"/>
  <c r="AT144" i="5"/>
  <c r="V144" i="7" s="1"/>
  <c r="AT145" i="5"/>
  <c r="V145" i="7" s="1"/>
  <c r="AT146" i="5"/>
  <c r="V146" i="7" s="1"/>
  <c r="AT147" i="5"/>
  <c r="V147" i="7" s="1"/>
  <c r="AT148" i="5"/>
  <c r="V148" i="7" s="1"/>
  <c r="AT149" i="5"/>
  <c r="V149" i="7" s="1"/>
  <c r="AT150" i="5"/>
  <c r="V150" i="7" s="1"/>
  <c r="AT151" i="5"/>
  <c r="V151" i="7" s="1"/>
  <c r="AT152" i="5"/>
  <c r="V152" i="7" s="1"/>
  <c r="AT153" i="5"/>
  <c r="V153" i="7" s="1"/>
  <c r="AT154" i="5"/>
  <c r="V154" i="7" s="1"/>
  <c r="AT155" i="5"/>
  <c r="V155" i="7" s="1"/>
  <c r="AT156" i="5"/>
  <c r="V156" i="7" s="1"/>
  <c r="AT157" i="5"/>
  <c r="V157" i="7" s="1"/>
  <c r="AT158" i="5"/>
  <c r="V158" i="7" s="1"/>
  <c r="AT159" i="5"/>
  <c r="V159" i="7" s="1"/>
  <c r="AT160" i="5"/>
  <c r="V160" i="7" s="1"/>
  <c r="AT161" i="5"/>
  <c r="V161" i="7" s="1"/>
  <c r="AT162" i="5"/>
  <c r="V162" i="7" s="1"/>
  <c r="AT163" i="5"/>
  <c r="V163" i="7" s="1"/>
  <c r="AT164" i="5"/>
  <c r="V164" i="7" s="1"/>
  <c r="AT165" i="5"/>
  <c r="V165" i="7" s="1"/>
  <c r="AT166" i="5"/>
  <c r="V166" i="7" s="1"/>
  <c r="AT167" i="5"/>
  <c r="V167" i="7" s="1"/>
  <c r="AT168" i="5"/>
  <c r="V168" i="7" s="1"/>
  <c r="AT169" i="5"/>
  <c r="V169" i="7" s="1"/>
  <c r="AT170" i="5"/>
  <c r="V170" i="7" s="1"/>
  <c r="AT171" i="5"/>
  <c r="V171" i="7" s="1"/>
  <c r="AT172" i="5"/>
  <c r="V172" i="7" s="1"/>
  <c r="AT173" i="5"/>
  <c r="V173" i="7" s="1"/>
  <c r="AT174" i="5"/>
  <c r="V174" i="7" s="1"/>
  <c r="AT175" i="5"/>
  <c r="V175" i="7" s="1"/>
  <c r="AT176" i="5"/>
  <c r="V176" i="7" s="1"/>
  <c r="AT177" i="5"/>
  <c r="V177" i="7" s="1"/>
  <c r="AT178" i="5"/>
  <c r="V178" i="7" s="1"/>
  <c r="AT179" i="5"/>
  <c r="V179" i="7" s="1"/>
  <c r="AT180" i="5"/>
  <c r="V180" i="7" s="1"/>
  <c r="AT181" i="5"/>
  <c r="V181" i="7" s="1"/>
  <c r="AT182" i="5"/>
  <c r="V182" i="7" s="1"/>
  <c r="AT183" i="5"/>
  <c r="V183" i="7" s="1"/>
  <c r="AT184" i="5"/>
  <c r="V184" i="7" s="1"/>
  <c r="AT185" i="5"/>
  <c r="V185" i="7" s="1"/>
  <c r="AT186" i="5"/>
  <c r="V186" i="7" s="1"/>
  <c r="AT187" i="5"/>
  <c r="V187" i="7" s="1"/>
  <c r="AT188" i="5"/>
  <c r="V188" i="7" s="1"/>
  <c r="AT189" i="5"/>
  <c r="V189" i="7" s="1"/>
  <c r="AT190" i="5"/>
  <c r="V190" i="7" s="1"/>
  <c r="AT191" i="5"/>
  <c r="V191" i="7" s="1"/>
  <c r="AT192" i="5"/>
  <c r="V192" i="7" s="1"/>
  <c r="AT193" i="5"/>
  <c r="V193" i="7" s="1"/>
  <c r="AT194" i="5"/>
  <c r="V194" i="7" s="1"/>
  <c r="AT195" i="5"/>
  <c r="V195" i="7" s="1"/>
  <c r="AT196" i="5"/>
  <c r="V196" i="7" s="1"/>
  <c r="AT197" i="5"/>
  <c r="V197" i="7" s="1"/>
  <c r="AT198" i="5"/>
  <c r="V198" i="7" s="1"/>
  <c r="AT199" i="5"/>
  <c r="V199" i="7" s="1"/>
  <c r="AT200" i="5"/>
  <c r="V200" i="7" s="1"/>
  <c r="AT201" i="5"/>
  <c r="V201" i="7" s="1"/>
  <c r="AT202" i="5"/>
  <c r="V202" i="7" s="1"/>
  <c r="AT203" i="5"/>
  <c r="V203" i="7" s="1"/>
  <c r="AT204" i="5"/>
  <c r="V204" i="7" s="1"/>
  <c r="AT205" i="5"/>
  <c r="V205" i="7" s="1"/>
  <c r="AT206" i="5"/>
  <c r="V206" i="7" s="1"/>
  <c r="AT207" i="5"/>
  <c r="V207" i="7" s="1"/>
  <c r="AT208" i="5"/>
  <c r="V208" i="7" s="1"/>
  <c r="AT209" i="5"/>
  <c r="V209" i="7" s="1"/>
  <c r="AT210" i="5"/>
  <c r="V210" i="7" s="1"/>
  <c r="AT211" i="5"/>
  <c r="V211" i="7" s="1"/>
  <c r="AT212" i="5"/>
  <c r="V212" i="7" s="1"/>
  <c r="AT213" i="5"/>
  <c r="V213" i="7" s="1"/>
  <c r="AT214" i="5"/>
  <c r="V214" i="7" s="1"/>
  <c r="AT215" i="5"/>
  <c r="V215" i="7" s="1"/>
  <c r="AT216" i="5"/>
  <c r="V216" i="7" s="1"/>
  <c r="AT217" i="5"/>
  <c r="V217" i="7" s="1"/>
  <c r="AT218" i="5"/>
  <c r="V218" i="7" s="1"/>
  <c r="AT219" i="5"/>
  <c r="V219" i="7" s="1"/>
  <c r="AT220" i="5"/>
  <c r="V220" i="7" s="1"/>
  <c r="AT221" i="5"/>
  <c r="V221" i="7" s="1"/>
  <c r="AT222" i="5"/>
  <c r="V222" i="7" s="1"/>
  <c r="AT223" i="5"/>
  <c r="V223" i="7" s="1"/>
  <c r="AT224" i="5"/>
  <c r="V224" i="7" s="1"/>
  <c r="AT225" i="5"/>
  <c r="V225" i="7" s="1"/>
  <c r="AT226" i="5"/>
  <c r="V226" i="7" s="1"/>
  <c r="AT227" i="5"/>
  <c r="V227" i="7" s="1"/>
  <c r="AT228" i="5"/>
  <c r="V228" i="7" s="1"/>
  <c r="AT229" i="5"/>
  <c r="V229" i="7" s="1"/>
  <c r="AT230" i="5"/>
  <c r="V230" i="7" s="1"/>
  <c r="AT231" i="5"/>
  <c r="V231" i="7" s="1"/>
  <c r="AT232" i="5"/>
  <c r="V232" i="7" s="1"/>
  <c r="AT233" i="5"/>
  <c r="V233" i="7" s="1"/>
  <c r="AT234" i="5"/>
  <c r="V234" i="7" s="1"/>
  <c r="AT235" i="5"/>
  <c r="V235" i="7" s="1"/>
  <c r="AT236" i="5"/>
  <c r="V236" i="7" s="1"/>
  <c r="AT237" i="5"/>
  <c r="V237" i="7" s="1"/>
  <c r="AT238" i="5"/>
  <c r="V238" i="7" s="1"/>
  <c r="AT239" i="5"/>
  <c r="V239" i="7" s="1"/>
  <c r="AT240" i="5"/>
  <c r="V240" i="7" s="1"/>
  <c r="AT241" i="5"/>
  <c r="V241" i="7" s="1"/>
  <c r="AT242" i="5"/>
  <c r="V242" i="7" s="1"/>
  <c r="AT243" i="5"/>
  <c r="V243" i="7" s="1"/>
  <c r="AT244" i="5"/>
  <c r="V244" i="7" s="1"/>
  <c r="AT245" i="5"/>
  <c r="V245" i="7" s="1"/>
  <c r="AT246" i="5"/>
  <c r="V246" i="7" s="1"/>
  <c r="AT247" i="5"/>
  <c r="V247" i="7" s="1"/>
  <c r="AT248" i="5"/>
  <c r="V248" i="7" s="1"/>
  <c r="AT249" i="5"/>
  <c r="V249" i="7" s="1"/>
  <c r="AT250" i="5"/>
  <c r="V250" i="7" s="1"/>
  <c r="AT251" i="5"/>
  <c r="V251" i="7" s="1"/>
  <c r="AT252" i="5"/>
  <c r="V252" i="7" s="1"/>
  <c r="AT253" i="5"/>
  <c r="V253" i="7" s="1"/>
  <c r="AT254" i="5"/>
  <c r="V254" i="7" s="1"/>
  <c r="AT255" i="5"/>
  <c r="V255" i="7" s="1"/>
  <c r="AT256" i="5"/>
  <c r="V256" i="7" s="1"/>
  <c r="AT257" i="5"/>
  <c r="V257" i="7" s="1"/>
  <c r="AT258" i="5"/>
  <c r="V258" i="7" s="1"/>
  <c r="AT259" i="5"/>
  <c r="V259" i="7" s="1"/>
  <c r="AT260" i="5"/>
  <c r="V260" i="7" s="1"/>
  <c r="AT261" i="5"/>
  <c r="V261" i="7" s="1"/>
  <c r="AT262" i="5"/>
  <c r="V262" i="7" s="1"/>
  <c r="AT263" i="5"/>
  <c r="V263" i="7" s="1"/>
  <c r="AT264" i="5"/>
  <c r="V264" i="7" s="1"/>
  <c r="AT265" i="5"/>
  <c r="V265" i="7" s="1"/>
  <c r="AT266" i="5"/>
  <c r="V266" i="7" s="1"/>
  <c r="AT267" i="5"/>
  <c r="V267" i="7" s="1"/>
  <c r="AT268" i="5"/>
  <c r="V268" i="7" s="1"/>
  <c r="AT269" i="5"/>
  <c r="V269" i="7" s="1"/>
  <c r="AT270" i="5"/>
  <c r="V270" i="7" s="1"/>
  <c r="AT271" i="5"/>
  <c r="V271" i="7" s="1"/>
  <c r="AT272" i="5"/>
  <c r="V272" i="7" s="1"/>
  <c r="AT273" i="5"/>
  <c r="V273" i="7" s="1"/>
  <c r="AT274" i="5"/>
  <c r="V274" i="7" s="1"/>
  <c r="AT275" i="5"/>
  <c r="V275" i="7" s="1"/>
  <c r="AT276" i="5"/>
  <c r="V276" i="7" s="1"/>
  <c r="AT277" i="5"/>
  <c r="V277" i="7" s="1"/>
  <c r="AT278" i="5"/>
  <c r="V278" i="7" s="1"/>
  <c r="AT279" i="5"/>
  <c r="V279" i="7" s="1"/>
  <c r="AT280" i="5"/>
  <c r="V280" i="7" s="1"/>
  <c r="AT281" i="5"/>
  <c r="V281" i="7" s="1"/>
  <c r="AT282" i="5"/>
  <c r="V282" i="7" s="1"/>
  <c r="AT283" i="5"/>
  <c r="V283" i="7" s="1"/>
  <c r="AT284" i="5"/>
  <c r="V284" i="7" s="1"/>
  <c r="AT285" i="5"/>
  <c r="V285" i="7" s="1"/>
  <c r="AT286" i="5"/>
  <c r="V286" i="7" s="1"/>
  <c r="AT287" i="5"/>
  <c r="V287" i="7" s="1"/>
  <c r="AT288" i="5"/>
  <c r="V288" i="7" s="1"/>
  <c r="AT289" i="5"/>
  <c r="V289" i="7" s="1"/>
  <c r="AT290" i="5"/>
  <c r="V290" i="7" s="1"/>
  <c r="AT291" i="5"/>
  <c r="V291" i="7" s="1"/>
  <c r="AT292" i="5"/>
  <c r="V292" i="7" s="1"/>
  <c r="AT293" i="5"/>
  <c r="V293" i="7" s="1"/>
  <c r="AT294" i="5"/>
  <c r="V294" i="7" s="1"/>
  <c r="AT295" i="5"/>
  <c r="V295" i="7" s="1"/>
  <c r="AT296" i="5"/>
  <c r="V296" i="7" s="1"/>
  <c r="AT297" i="5"/>
  <c r="V297" i="7" s="1"/>
  <c r="AT298" i="5"/>
  <c r="V298" i="7" s="1"/>
  <c r="AT299" i="5"/>
  <c r="V299" i="7" s="1"/>
  <c r="AT300" i="5"/>
  <c r="V300" i="7" s="1"/>
  <c r="AT301" i="5"/>
  <c r="V301" i="7" s="1"/>
  <c r="AT302" i="5"/>
  <c r="V302" i="7" s="1"/>
  <c r="AT303" i="5"/>
  <c r="V303" i="7" s="1"/>
  <c r="AT304" i="5"/>
  <c r="V304" i="7" s="1"/>
  <c r="AT305" i="5"/>
  <c r="V305" i="7" s="1"/>
  <c r="AT306" i="5"/>
  <c r="V306" i="7" s="1"/>
  <c r="AT307" i="5"/>
  <c r="V307" i="7" s="1"/>
  <c r="AT308" i="5"/>
  <c r="V308" i="7" s="1"/>
  <c r="AT309" i="5"/>
  <c r="V309" i="7" s="1"/>
  <c r="AT310" i="5"/>
  <c r="V310" i="7" s="1"/>
  <c r="AT311" i="5"/>
  <c r="V311" i="7" s="1"/>
  <c r="AT312" i="5"/>
  <c r="V312" i="7" s="1"/>
  <c r="AT313" i="5"/>
  <c r="V313" i="7" s="1"/>
  <c r="AT314" i="5"/>
  <c r="V314" i="7" s="1"/>
  <c r="AT315" i="5"/>
  <c r="V315" i="7" s="1"/>
  <c r="AT316" i="5"/>
  <c r="V316" i="7" s="1"/>
  <c r="AT317" i="5"/>
  <c r="V317" i="7" s="1"/>
  <c r="AT318" i="5"/>
  <c r="V318" i="7" s="1"/>
  <c r="AT319" i="5"/>
  <c r="V319" i="7" s="1"/>
  <c r="AT320" i="5"/>
  <c r="V320" i="7" s="1"/>
  <c r="AT321" i="5"/>
  <c r="V321" i="7" s="1"/>
  <c r="AT322" i="5"/>
  <c r="V322" i="7" s="1"/>
  <c r="AT323" i="5"/>
  <c r="V323" i="7" s="1"/>
  <c r="AT324" i="5"/>
  <c r="V324" i="7" s="1"/>
  <c r="AT325" i="5"/>
  <c r="V325" i="7" s="1"/>
  <c r="AT326" i="5"/>
  <c r="V326" i="7" s="1"/>
  <c r="AT327" i="5"/>
  <c r="V327" i="7" s="1"/>
  <c r="AT328" i="5"/>
  <c r="V328" i="7" s="1"/>
  <c r="AT329" i="5"/>
  <c r="V329" i="7" s="1"/>
  <c r="AT330" i="5"/>
  <c r="V330" i="7" s="1"/>
  <c r="AT331" i="5"/>
  <c r="V331" i="7" s="1"/>
  <c r="AT332" i="5"/>
  <c r="V332" i="7" s="1"/>
  <c r="AT333" i="5"/>
  <c r="V333" i="7" s="1"/>
  <c r="AT334" i="5"/>
  <c r="V334" i="7" s="1"/>
  <c r="AT335" i="5"/>
  <c r="V335" i="7" s="1"/>
  <c r="AT336" i="5"/>
  <c r="V336" i="7" s="1"/>
  <c r="AT337" i="5"/>
  <c r="V337" i="7" s="1"/>
  <c r="AT338" i="5"/>
  <c r="V338" i="7" s="1"/>
  <c r="AT339" i="5"/>
  <c r="V339" i="7" s="1"/>
  <c r="AT340" i="5"/>
  <c r="V340" i="7" s="1"/>
  <c r="AT341" i="5"/>
  <c r="V341" i="7" s="1"/>
  <c r="AT342" i="5"/>
  <c r="V342" i="7" s="1"/>
  <c r="AT343" i="5"/>
  <c r="V343" i="7" s="1"/>
  <c r="AT5" i="5"/>
  <c r="V5" i="7" s="1"/>
  <c r="AR6" i="5"/>
  <c r="U6" i="7" s="1"/>
  <c r="AR7" i="5"/>
  <c r="U7" i="7" s="1"/>
  <c r="AR8" i="5"/>
  <c r="U8" i="7" s="1"/>
  <c r="AR9" i="5"/>
  <c r="U9" i="7" s="1"/>
  <c r="AR10" i="5"/>
  <c r="U10" i="7" s="1"/>
  <c r="AR11" i="5"/>
  <c r="U11" i="7" s="1"/>
  <c r="AR12" i="5"/>
  <c r="U12" i="7" s="1"/>
  <c r="AR13" i="5"/>
  <c r="U13" i="7" s="1"/>
  <c r="AR14" i="5"/>
  <c r="U14" i="7" s="1"/>
  <c r="AR15" i="5"/>
  <c r="U15" i="7" s="1"/>
  <c r="AR16" i="5"/>
  <c r="U16" i="7" s="1"/>
  <c r="AR17" i="5"/>
  <c r="U17" i="7" s="1"/>
  <c r="AR18" i="5"/>
  <c r="U18" i="7" s="1"/>
  <c r="AR19" i="5"/>
  <c r="U19" i="7" s="1"/>
  <c r="AR20" i="5"/>
  <c r="U20" i="7" s="1"/>
  <c r="AR21" i="5"/>
  <c r="U21" i="7" s="1"/>
  <c r="AR22" i="5"/>
  <c r="U22" i="7" s="1"/>
  <c r="AR23" i="5"/>
  <c r="U23" i="7" s="1"/>
  <c r="AR24" i="5"/>
  <c r="U24" i="7" s="1"/>
  <c r="AR25" i="5"/>
  <c r="U25" i="7" s="1"/>
  <c r="AR26" i="5"/>
  <c r="U26" i="7" s="1"/>
  <c r="AR27" i="5"/>
  <c r="U27" i="7" s="1"/>
  <c r="AR28" i="5"/>
  <c r="U28" i="7" s="1"/>
  <c r="AR29" i="5"/>
  <c r="U29" i="7" s="1"/>
  <c r="AR30" i="5"/>
  <c r="U30" i="7" s="1"/>
  <c r="AR31" i="5"/>
  <c r="U31" i="7" s="1"/>
  <c r="AR32" i="5"/>
  <c r="U32" i="7" s="1"/>
  <c r="AR33" i="5"/>
  <c r="U33" i="7" s="1"/>
  <c r="AR34" i="5"/>
  <c r="U34" i="7" s="1"/>
  <c r="AR35" i="5"/>
  <c r="U35" i="7" s="1"/>
  <c r="AR36" i="5"/>
  <c r="U36" i="7" s="1"/>
  <c r="AR37" i="5"/>
  <c r="U37" i="7" s="1"/>
  <c r="AR38" i="5"/>
  <c r="U38" i="7" s="1"/>
  <c r="AR39" i="5"/>
  <c r="U39" i="7" s="1"/>
  <c r="AR40" i="5"/>
  <c r="U40" i="7" s="1"/>
  <c r="AR41" i="5"/>
  <c r="U41" i="7" s="1"/>
  <c r="AR42" i="5"/>
  <c r="U42" i="7" s="1"/>
  <c r="AR43" i="5"/>
  <c r="U43" i="7" s="1"/>
  <c r="AR44" i="5"/>
  <c r="U44" i="7" s="1"/>
  <c r="AR45" i="5"/>
  <c r="U45" i="7" s="1"/>
  <c r="AR46" i="5"/>
  <c r="U46" i="7" s="1"/>
  <c r="AR47" i="5"/>
  <c r="U47" i="7" s="1"/>
  <c r="AR48" i="5"/>
  <c r="U48" i="7" s="1"/>
  <c r="AR49" i="5"/>
  <c r="U49" i="7" s="1"/>
  <c r="AR50" i="5"/>
  <c r="U50" i="7" s="1"/>
  <c r="AR51" i="5"/>
  <c r="U51" i="7" s="1"/>
  <c r="AR52" i="5"/>
  <c r="U52" i="7" s="1"/>
  <c r="AR53" i="5"/>
  <c r="U53" i="7" s="1"/>
  <c r="AR54" i="5"/>
  <c r="U54" i="7" s="1"/>
  <c r="AR55" i="5"/>
  <c r="U55" i="7" s="1"/>
  <c r="AR56" i="5"/>
  <c r="U56" i="7" s="1"/>
  <c r="AR57" i="5"/>
  <c r="U57" i="7" s="1"/>
  <c r="AR58" i="5"/>
  <c r="U58" i="7" s="1"/>
  <c r="AR59" i="5"/>
  <c r="U59" i="7" s="1"/>
  <c r="AR60" i="5"/>
  <c r="U60" i="7" s="1"/>
  <c r="AR61" i="5"/>
  <c r="U61" i="7" s="1"/>
  <c r="AR62" i="5"/>
  <c r="U62" i="7" s="1"/>
  <c r="AR63" i="5"/>
  <c r="U63" i="7" s="1"/>
  <c r="AR64" i="5"/>
  <c r="U64" i="7" s="1"/>
  <c r="AR65" i="5"/>
  <c r="U65" i="7" s="1"/>
  <c r="AR66" i="5"/>
  <c r="U66" i="7" s="1"/>
  <c r="AR67" i="5"/>
  <c r="U67" i="7" s="1"/>
  <c r="AR68" i="5"/>
  <c r="U68" i="7" s="1"/>
  <c r="AR69" i="5"/>
  <c r="U69" i="7" s="1"/>
  <c r="AR70" i="5"/>
  <c r="U70" i="7" s="1"/>
  <c r="AR71" i="5"/>
  <c r="U71" i="7" s="1"/>
  <c r="AR72" i="5"/>
  <c r="U72" i="7" s="1"/>
  <c r="AR73" i="5"/>
  <c r="U73" i="7" s="1"/>
  <c r="AR74" i="5"/>
  <c r="U74" i="7" s="1"/>
  <c r="AR75" i="5"/>
  <c r="U75" i="7" s="1"/>
  <c r="AR76" i="5"/>
  <c r="U76" i="7" s="1"/>
  <c r="AR77" i="5"/>
  <c r="U77" i="7" s="1"/>
  <c r="AR78" i="5"/>
  <c r="U78" i="7" s="1"/>
  <c r="AR79" i="5"/>
  <c r="U79" i="7" s="1"/>
  <c r="AR80" i="5"/>
  <c r="U80" i="7" s="1"/>
  <c r="AR81" i="5"/>
  <c r="U81" i="7" s="1"/>
  <c r="AR82" i="5"/>
  <c r="U82" i="7" s="1"/>
  <c r="AR83" i="5"/>
  <c r="U83" i="7" s="1"/>
  <c r="AR84" i="5"/>
  <c r="U84" i="7" s="1"/>
  <c r="AR85" i="5"/>
  <c r="U85" i="7" s="1"/>
  <c r="AR86" i="5"/>
  <c r="U86" i="7" s="1"/>
  <c r="AR87" i="5"/>
  <c r="U87" i="7" s="1"/>
  <c r="AR88" i="5"/>
  <c r="U88" i="7" s="1"/>
  <c r="AR89" i="5"/>
  <c r="U89" i="7" s="1"/>
  <c r="AR90" i="5"/>
  <c r="U90" i="7" s="1"/>
  <c r="AR91" i="5"/>
  <c r="U91" i="7" s="1"/>
  <c r="AR92" i="5"/>
  <c r="U92" i="7" s="1"/>
  <c r="AR93" i="5"/>
  <c r="U93" i="7" s="1"/>
  <c r="AR94" i="5"/>
  <c r="U94" i="7" s="1"/>
  <c r="AR95" i="5"/>
  <c r="U95" i="7" s="1"/>
  <c r="AR96" i="5"/>
  <c r="U96" i="7" s="1"/>
  <c r="AR97" i="5"/>
  <c r="U97" i="7" s="1"/>
  <c r="AR98" i="5"/>
  <c r="U98" i="7" s="1"/>
  <c r="AR99" i="5"/>
  <c r="U99" i="7" s="1"/>
  <c r="AR100" i="5"/>
  <c r="U100" i="7" s="1"/>
  <c r="AR101" i="5"/>
  <c r="U101" i="7" s="1"/>
  <c r="AR102" i="5"/>
  <c r="U102" i="7" s="1"/>
  <c r="AR103" i="5"/>
  <c r="U103" i="7" s="1"/>
  <c r="AR104" i="5"/>
  <c r="U104" i="7" s="1"/>
  <c r="AR105" i="5"/>
  <c r="U105" i="7" s="1"/>
  <c r="AR106" i="5"/>
  <c r="U106" i="7" s="1"/>
  <c r="AR107" i="5"/>
  <c r="U107" i="7" s="1"/>
  <c r="AR108" i="5"/>
  <c r="U108" i="7" s="1"/>
  <c r="AR109" i="5"/>
  <c r="U109" i="7" s="1"/>
  <c r="AR110" i="5"/>
  <c r="U110" i="7" s="1"/>
  <c r="AR111" i="5"/>
  <c r="U111" i="7" s="1"/>
  <c r="AR112" i="5"/>
  <c r="U112" i="7" s="1"/>
  <c r="AR113" i="5"/>
  <c r="U113" i="7" s="1"/>
  <c r="AR114" i="5"/>
  <c r="U114" i="7" s="1"/>
  <c r="AR115" i="5"/>
  <c r="U115" i="7" s="1"/>
  <c r="AR116" i="5"/>
  <c r="U116" i="7" s="1"/>
  <c r="AR117" i="5"/>
  <c r="U117" i="7" s="1"/>
  <c r="AR118" i="5"/>
  <c r="U118" i="7" s="1"/>
  <c r="AR119" i="5"/>
  <c r="U119" i="7" s="1"/>
  <c r="AR120" i="5"/>
  <c r="U120" i="7" s="1"/>
  <c r="AR121" i="5"/>
  <c r="U121" i="7" s="1"/>
  <c r="AR122" i="5"/>
  <c r="U122" i="7" s="1"/>
  <c r="AR123" i="5"/>
  <c r="U123" i="7" s="1"/>
  <c r="AR124" i="5"/>
  <c r="U124" i="7" s="1"/>
  <c r="AR125" i="5"/>
  <c r="U125" i="7" s="1"/>
  <c r="AR126" i="5"/>
  <c r="U126" i="7" s="1"/>
  <c r="AR127" i="5"/>
  <c r="U127" i="7" s="1"/>
  <c r="AR128" i="5"/>
  <c r="U128" i="7" s="1"/>
  <c r="AR129" i="5"/>
  <c r="U129" i="7" s="1"/>
  <c r="AR130" i="5"/>
  <c r="U130" i="7" s="1"/>
  <c r="AR131" i="5"/>
  <c r="U131" i="7" s="1"/>
  <c r="AR132" i="5"/>
  <c r="U132" i="7" s="1"/>
  <c r="AR133" i="5"/>
  <c r="U133" i="7" s="1"/>
  <c r="AR134" i="5"/>
  <c r="U134" i="7" s="1"/>
  <c r="AR135" i="5"/>
  <c r="U135" i="7" s="1"/>
  <c r="AR136" i="5"/>
  <c r="U136" i="7" s="1"/>
  <c r="AR137" i="5"/>
  <c r="U137" i="7" s="1"/>
  <c r="AR138" i="5"/>
  <c r="U138" i="7" s="1"/>
  <c r="AR139" i="5"/>
  <c r="U139" i="7" s="1"/>
  <c r="AR140" i="5"/>
  <c r="U140" i="7" s="1"/>
  <c r="AR141" i="5"/>
  <c r="U141" i="7" s="1"/>
  <c r="AR142" i="5"/>
  <c r="U142" i="7" s="1"/>
  <c r="AR143" i="5"/>
  <c r="U143" i="7" s="1"/>
  <c r="AR144" i="5"/>
  <c r="U144" i="7" s="1"/>
  <c r="AR145" i="5"/>
  <c r="U145" i="7" s="1"/>
  <c r="AR146" i="5"/>
  <c r="U146" i="7" s="1"/>
  <c r="AR147" i="5"/>
  <c r="U147" i="7" s="1"/>
  <c r="AR148" i="5"/>
  <c r="U148" i="7" s="1"/>
  <c r="AR149" i="5"/>
  <c r="U149" i="7" s="1"/>
  <c r="AR150" i="5"/>
  <c r="U150" i="7" s="1"/>
  <c r="AR151" i="5"/>
  <c r="U151" i="7" s="1"/>
  <c r="AR152" i="5"/>
  <c r="U152" i="7" s="1"/>
  <c r="AR153" i="5"/>
  <c r="U153" i="7" s="1"/>
  <c r="AR154" i="5"/>
  <c r="U154" i="7" s="1"/>
  <c r="AR155" i="5"/>
  <c r="U155" i="7" s="1"/>
  <c r="AR156" i="5"/>
  <c r="U156" i="7" s="1"/>
  <c r="AR157" i="5"/>
  <c r="U157" i="7" s="1"/>
  <c r="AR158" i="5"/>
  <c r="U158" i="7" s="1"/>
  <c r="AR159" i="5"/>
  <c r="U159" i="7" s="1"/>
  <c r="AR160" i="5"/>
  <c r="U160" i="7" s="1"/>
  <c r="AR161" i="5"/>
  <c r="U161" i="7" s="1"/>
  <c r="AR162" i="5"/>
  <c r="U162" i="7" s="1"/>
  <c r="AR163" i="5"/>
  <c r="U163" i="7" s="1"/>
  <c r="AR164" i="5"/>
  <c r="U164" i="7" s="1"/>
  <c r="AR165" i="5"/>
  <c r="U165" i="7" s="1"/>
  <c r="AR166" i="5"/>
  <c r="U166" i="7" s="1"/>
  <c r="AR167" i="5"/>
  <c r="U167" i="7" s="1"/>
  <c r="AR168" i="5"/>
  <c r="U168" i="7" s="1"/>
  <c r="AR169" i="5"/>
  <c r="U169" i="7" s="1"/>
  <c r="AR170" i="5"/>
  <c r="U170" i="7" s="1"/>
  <c r="AR171" i="5"/>
  <c r="U171" i="7" s="1"/>
  <c r="AR172" i="5"/>
  <c r="U172" i="7" s="1"/>
  <c r="AR173" i="5"/>
  <c r="U173" i="7" s="1"/>
  <c r="AR174" i="5"/>
  <c r="U174" i="7" s="1"/>
  <c r="AR175" i="5"/>
  <c r="U175" i="7" s="1"/>
  <c r="AR176" i="5"/>
  <c r="U176" i="7" s="1"/>
  <c r="AR177" i="5"/>
  <c r="U177" i="7" s="1"/>
  <c r="AR178" i="5"/>
  <c r="U178" i="7" s="1"/>
  <c r="AR179" i="5"/>
  <c r="U179" i="7" s="1"/>
  <c r="AR180" i="5"/>
  <c r="U180" i="7" s="1"/>
  <c r="AR181" i="5"/>
  <c r="U181" i="7" s="1"/>
  <c r="AR182" i="5"/>
  <c r="U182" i="7" s="1"/>
  <c r="AR183" i="5"/>
  <c r="U183" i="7" s="1"/>
  <c r="AR184" i="5"/>
  <c r="U184" i="7" s="1"/>
  <c r="AR185" i="5"/>
  <c r="U185" i="7" s="1"/>
  <c r="AR186" i="5"/>
  <c r="U186" i="7" s="1"/>
  <c r="AR187" i="5"/>
  <c r="U187" i="7" s="1"/>
  <c r="AR188" i="5"/>
  <c r="U188" i="7" s="1"/>
  <c r="AR189" i="5"/>
  <c r="U189" i="7" s="1"/>
  <c r="AR190" i="5"/>
  <c r="U190" i="7" s="1"/>
  <c r="AR191" i="5"/>
  <c r="U191" i="7" s="1"/>
  <c r="AR192" i="5"/>
  <c r="U192" i="7" s="1"/>
  <c r="AR193" i="5"/>
  <c r="U193" i="7" s="1"/>
  <c r="AR194" i="5"/>
  <c r="U194" i="7" s="1"/>
  <c r="AR195" i="5"/>
  <c r="U195" i="7" s="1"/>
  <c r="AR196" i="5"/>
  <c r="U196" i="7" s="1"/>
  <c r="AR197" i="5"/>
  <c r="U197" i="7" s="1"/>
  <c r="AR198" i="5"/>
  <c r="U198" i="7" s="1"/>
  <c r="AR199" i="5"/>
  <c r="U199" i="7" s="1"/>
  <c r="AR200" i="5"/>
  <c r="U200" i="7" s="1"/>
  <c r="AR201" i="5"/>
  <c r="U201" i="7" s="1"/>
  <c r="AR202" i="5"/>
  <c r="U202" i="7" s="1"/>
  <c r="AR203" i="5"/>
  <c r="U203" i="7" s="1"/>
  <c r="AR204" i="5"/>
  <c r="U204" i="7" s="1"/>
  <c r="AR205" i="5"/>
  <c r="U205" i="7" s="1"/>
  <c r="AR206" i="5"/>
  <c r="U206" i="7" s="1"/>
  <c r="AR207" i="5"/>
  <c r="U207" i="7" s="1"/>
  <c r="AR208" i="5"/>
  <c r="U208" i="7" s="1"/>
  <c r="AR209" i="5"/>
  <c r="U209" i="7" s="1"/>
  <c r="AR210" i="5"/>
  <c r="U210" i="7" s="1"/>
  <c r="AR211" i="5"/>
  <c r="U211" i="7" s="1"/>
  <c r="AR212" i="5"/>
  <c r="U212" i="7" s="1"/>
  <c r="AR213" i="5"/>
  <c r="U213" i="7" s="1"/>
  <c r="AR214" i="5"/>
  <c r="U214" i="7" s="1"/>
  <c r="AR215" i="5"/>
  <c r="U215" i="7" s="1"/>
  <c r="AR216" i="5"/>
  <c r="U216" i="7" s="1"/>
  <c r="AR217" i="5"/>
  <c r="U217" i="7" s="1"/>
  <c r="AR218" i="5"/>
  <c r="U218" i="7" s="1"/>
  <c r="AR219" i="5"/>
  <c r="U219" i="7" s="1"/>
  <c r="AR220" i="5"/>
  <c r="U220" i="7" s="1"/>
  <c r="AR221" i="5"/>
  <c r="U221" i="7" s="1"/>
  <c r="AR222" i="5"/>
  <c r="U222" i="7" s="1"/>
  <c r="AR223" i="5"/>
  <c r="U223" i="7" s="1"/>
  <c r="AR224" i="5"/>
  <c r="U224" i="7" s="1"/>
  <c r="AR225" i="5"/>
  <c r="U225" i="7" s="1"/>
  <c r="AR226" i="5"/>
  <c r="U226" i="7" s="1"/>
  <c r="AR227" i="5"/>
  <c r="U227" i="7" s="1"/>
  <c r="AR228" i="5"/>
  <c r="U228" i="7" s="1"/>
  <c r="AR229" i="5"/>
  <c r="U229" i="7" s="1"/>
  <c r="AR230" i="5"/>
  <c r="U230" i="7" s="1"/>
  <c r="AR231" i="5"/>
  <c r="U231" i="7" s="1"/>
  <c r="AR232" i="5"/>
  <c r="U232" i="7" s="1"/>
  <c r="AR233" i="5"/>
  <c r="U233" i="7" s="1"/>
  <c r="AR234" i="5"/>
  <c r="U234" i="7" s="1"/>
  <c r="AR235" i="5"/>
  <c r="U235" i="7" s="1"/>
  <c r="AR236" i="5"/>
  <c r="U236" i="7" s="1"/>
  <c r="AR237" i="5"/>
  <c r="U237" i="7" s="1"/>
  <c r="AR238" i="5"/>
  <c r="U238" i="7" s="1"/>
  <c r="AR239" i="5"/>
  <c r="U239" i="7" s="1"/>
  <c r="AR240" i="5"/>
  <c r="U240" i="7" s="1"/>
  <c r="AR241" i="5"/>
  <c r="U241" i="7" s="1"/>
  <c r="AR242" i="5"/>
  <c r="U242" i="7" s="1"/>
  <c r="AR243" i="5"/>
  <c r="U243" i="7" s="1"/>
  <c r="AR244" i="5"/>
  <c r="U244" i="7" s="1"/>
  <c r="AR245" i="5"/>
  <c r="U245" i="7" s="1"/>
  <c r="AR246" i="5"/>
  <c r="U246" i="7" s="1"/>
  <c r="AR247" i="5"/>
  <c r="U247" i="7" s="1"/>
  <c r="AR248" i="5"/>
  <c r="U248" i="7" s="1"/>
  <c r="AR249" i="5"/>
  <c r="U249" i="7" s="1"/>
  <c r="AR250" i="5"/>
  <c r="U250" i="7" s="1"/>
  <c r="AR251" i="5"/>
  <c r="U251" i="7" s="1"/>
  <c r="AR252" i="5"/>
  <c r="U252" i="7" s="1"/>
  <c r="AR253" i="5"/>
  <c r="U253" i="7" s="1"/>
  <c r="AR254" i="5"/>
  <c r="U254" i="7" s="1"/>
  <c r="AR255" i="5"/>
  <c r="U255" i="7" s="1"/>
  <c r="AR256" i="5"/>
  <c r="U256" i="7" s="1"/>
  <c r="AR257" i="5"/>
  <c r="U257" i="7" s="1"/>
  <c r="AR258" i="5"/>
  <c r="U258" i="7" s="1"/>
  <c r="AR259" i="5"/>
  <c r="U259" i="7" s="1"/>
  <c r="AR260" i="5"/>
  <c r="U260" i="7" s="1"/>
  <c r="AR261" i="5"/>
  <c r="U261" i="7" s="1"/>
  <c r="AR262" i="5"/>
  <c r="U262" i="7" s="1"/>
  <c r="AR263" i="5"/>
  <c r="U263" i="7" s="1"/>
  <c r="AR264" i="5"/>
  <c r="U264" i="7" s="1"/>
  <c r="AR265" i="5"/>
  <c r="U265" i="7" s="1"/>
  <c r="AR266" i="5"/>
  <c r="U266" i="7" s="1"/>
  <c r="AR267" i="5"/>
  <c r="U267" i="7" s="1"/>
  <c r="AR268" i="5"/>
  <c r="U268" i="7" s="1"/>
  <c r="AR269" i="5"/>
  <c r="U269" i="7" s="1"/>
  <c r="AR270" i="5"/>
  <c r="U270" i="7" s="1"/>
  <c r="AR271" i="5"/>
  <c r="U271" i="7" s="1"/>
  <c r="AR272" i="5"/>
  <c r="U272" i="7" s="1"/>
  <c r="AR273" i="5"/>
  <c r="U273" i="7" s="1"/>
  <c r="AR274" i="5"/>
  <c r="U274" i="7" s="1"/>
  <c r="AR275" i="5"/>
  <c r="U275" i="7" s="1"/>
  <c r="AR276" i="5"/>
  <c r="U276" i="7" s="1"/>
  <c r="AR277" i="5"/>
  <c r="U277" i="7" s="1"/>
  <c r="AR278" i="5"/>
  <c r="U278" i="7" s="1"/>
  <c r="AR279" i="5"/>
  <c r="U279" i="7" s="1"/>
  <c r="AR280" i="5"/>
  <c r="U280" i="7" s="1"/>
  <c r="AR281" i="5"/>
  <c r="U281" i="7" s="1"/>
  <c r="AR282" i="5"/>
  <c r="U282" i="7" s="1"/>
  <c r="AR283" i="5"/>
  <c r="U283" i="7" s="1"/>
  <c r="AR284" i="5"/>
  <c r="U284" i="7" s="1"/>
  <c r="AR285" i="5"/>
  <c r="U285" i="7" s="1"/>
  <c r="AR286" i="5"/>
  <c r="U286" i="7" s="1"/>
  <c r="AR287" i="5"/>
  <c r="U287" i="7" s="1"/>
  <c r="AR288" i="5"/>
  <c r="U288" i="7" s="1"/>
  <c r="AR289" i="5"/>
  <c r="U289" i="7" s="1"/>
  <c r="AR290" i="5"/>
  <c r="U290" i="7" s="1"/>
  <c r="AR291" i="5"/>
  <c r="U291" i="7" s="1"/>
  <c r="AR292" i="5"/>
  <c r="U292" i="7" s="1"/>
  <c r="AR293" i="5"/>
  <c r="U293" i="7" s="1"/>
  <c r="AR294" i="5"/>
  <c r="U294" i="7" s="1"/>
  <c r="AR295" i="5"/>
  <c r="U295" i="7" s="1"/>
  <c r="AR296" i="5"/>
  <c r="U296" i="7" s="1"/>
  <c r="AR297" i="5"/>
  <c r="U297" i="7" s="1"/>
  <c r="AR298" i="5"/>
  <c r="U298" i="7" s="1"/>
  <c r="AR299" i="5"/>
  <c r="U299" i="7" s="1"/>
  <c r="AR300" i="5"/>
  <c r="U300" i="7" s="1"/>
  <c r="AR301" i="5"/>
  <c r="U301" i="7" s="1"/>
  <c r="AR302" i="5"/>
  <c r="U302" i="7" s="1"/>
  <c r="AR303" i="5"/>
  <c r="U303" i="7" s="1"/>
  <c r="AR304" i="5"/>
  <c r="U304" i="7" s="1"/>
  <c r="AR305" i="5"/>
  <c r="U305" i="7" s="1"/>
  <c r="AR306" i="5"/>
  <c r="U306" i="7" s="1"/>
  <c r="AR307" i="5"/>
  <c r="U307" i="7" s="1"/>
  <c r="AR308" i="5"/>
  <c r="U308" i="7" s="1"/>
  <c r="AR309" i="5"/>
  <c r="U309" i="7" s="1"/>
  <c r="AR310" i="5"/>
  <c r="U310" i="7" s="1"/>
  <c r="AR311" i="5"/>
  <c r="U311" i="7" s="1"/>
  <c r="AR312" i="5"/>
  <c r="U312" i="7" s="1"/>
  <c r="AR313" i="5"/>
  <c r="U313" i="7" s="1"/>
  <c r="AR314" i="5"/>
  <c r="U314" i="7" s="1"/>
  <c r="AR315" i="5"/>
  <c r="U315" i="7" s="1"/>
  <c r="AR316" i="5"/>
  <c r="U316" i="7" s="1"/>
  <c r="AR317" i="5"/>
  <c r="U317" i="7" s="1"/>
  <c r="AR318" i="5"/>
  <c r="U318" i="7" s="1"/>
  <c r="AR319" i="5"/>
  <c r="U319" i="7" s="1"/>
  <c r="AR320" i="5"/>
  <c r="U320" i="7" s="1"/>
  <c r="AR321" i="5"/>
  <c r="U321" i="7" s="1"/>
  <c r="AR322" i="5"/>
  <c r="U322" i="7" s="1"/>
  <c r="AR323" i="5"/>
  <c r="U323" i="7" s="1"/>
  <c r="AR324" i="5"/>
  <c r="U324" i="7" s="1"/>
  <c r="AR325" i="5"/>
  <c r="U325" i="7" s="1"/>
  <c r="AR326" i="5"/>
  <c r="U326" i="7" s="1"/>
  <c r="AR327" i="5"/>
  <c r="U327" i="7" s="1"/>
  <c r="AR328" i="5"/>
  <c r="U328" i="7" s="1"/>
  <c r="AR329" i="5"/>
  <c r="U329" i="7" s="1"/>
  <c r="AR330" i="5"/>
  <c r="U330" i="7" s="1"/>
  <c r="AR331" i="5"/>
  <c r="U331" i="7" s="1"/>
  <c r="AR332" i="5"/>
  <c r="U332" i="7" s="1"/>
  <c r="AR333" i="5"/>
  <c r="U333" i="7" s="1"/>
  <c r="AR334" i="5"/>
  <c r="U334" i="7" s="1"/>
  <c r="AR335" i="5"/>
  <c r="U335" i="7" s="1"/>
  <c r="AR336" i="5"/>
  <c r="U336" i="7" s="1"/>
  <c r="AR337" i="5"/>
  <c r="U337" i="7" s="1"/>
  <c r="AR338" i="5"/>
  <c r="U338" i="7" s="1"/>
  <c r="AR339" i="5"/>
  <c r="U339" i="7" s="1"/>
  <c r="AR340" i="5"/>
  <c r="U340" i="7" s="1"/>
  <c r="AR341" i="5"/>
  <c r="U341" i="7" s="1"/>
  <c r="AR342" i="5"/>
  <c r="U342" i="7" s="1"/>
  <c r="AR343" i="5"/>
  <c r="U343" i="7" s="1"/>
  <c r="AR5" i="5"/>
  <c r="U5" i="7" s="1"/>
  <c r="AP6" i="5"/>
  <c r="T6" i="7" s="1"/>
  <c r="AP7" i="5"/>
  <c r="T7" i="7" s="1"/>
  <c r="AP8" i="5"/>
  <c r="T8" i="7" s="1"/>
  <c r="AP9" i="5"/>
  <c r="T9" i="7" s="1"/>
  <c r="AP10" i="5"/>
  <c r="T10" i="7" s="1"/>
  <c r="AP11" i="5"/>
  <c r="T11" i="7" s="1"/>
  <c r="AP12" i="5"/>
  <c r="T12" i="7" s="1"/>
  <c r="AP13" i="5"/>
  <c r="T13" i="7" s="1"/>
  <c r="AP14" i="5"/>
  <c r="T14" i="7" s="1"/>
  <c r="AP15" i="5"/>
  <c r="T15" i="7" s="1"/>
  <c r="AP16" i="5"/>
  <c r="T16" i="7" s="1"/>
  <c r="AP17" i="5"/>
  <c r="T17" i="7" s="1"/>
  <c r="AP18" i="5"/>
  <c r="T18" i="7" s="1"/>
  <c r="AP19" i="5"/>
  <c r="T19" i="7" s="1"/>
  <c r="AP20" i="5"/>
  <c r="T20" i="7" s="1"/>
  <c r="AP21" i="5"/>
  <c r="T21" i="7" s="1"/>
  <c r="AP22" i="5"/>
  <c r="T22" i="7" s="1"/>
  <c r="AP23" i="5"/>
  <c r="T23" i="7" s="1"/>
  <c r="AP24" i="5"/>
  <c r="T24" i="7" s="1"/>
  <c r="AP25" i="5"/>
  <c r="T25" i="7" s="1"/>
  <c r="AP26" i="5"/>
  <c r="T26" i="7" s="1"/>
  <c r="AP27" i="5"/>
  <c r="T27" i="7" s="1"/>
  <c r="AP28" i="5"/>
  <c r="T28" i="7" s="1"/>
  <c r="AP29" i="5"/>
  <c r="T29" i="7" s="1"/>
  <c r="AP30" i="5"/>
  <c r="T30" i="7" s="1"/>
  <c r="AP31" i="5"/>
  <c r="T31" i="7" s="1"/>
  <c r="AP32" i="5"/>
  <c r="T32" i="7" s="1"/>
  <c r="AP33" i="5"/>
  <c r="T33" i="7" s="1"/>
  <c r="AP34" i="5"/>
  <c r="T34" i="7" s="1"/>
  <c r="AP35" i="5"/>
  <c r="T35" i="7" s="1"/>
  <c r="AP36" i="5"/>
  <c r="T36" i="7" s="1"/>
  <c r="AP37" i="5"/>
  <c r="T37" i="7" s="1"/>
  <c r="AP38" i="5"/>
  <c r="T38" i="7" s="1"/>
  <c r="AP39" i="5"/>
  <c r="T39" i="7" s="1"/>
  <c r="AP40" i="5"/>
  <c r="T40" i="7" s="1"/>
  <c r="AP41" i="5"/>
  <c r="T41" i="7" s="1"/>
  <c r="AP42" i="5"/>
  <c r="T42" i="7" s="1"/>
  <c r="AP43" i="5"/>
  <c r="T43" i="7" s="1"/>
  <c r="AP44" i="5"/>
  <c r="T44" i="7" s="1"/>
  <c r="AP45" i="5"/>
  <c r="T45" i="7" s="1"/>
  <c r="AP46" i="5"/>
  <c r="T46" i="7" s="1"/>
  <c r="AP47" i="5"/>
  <c r="T47" i="7" s="1"/>
  <c r="AP48" i="5"/>
  <c r="T48" i="7" s="1"/>
  <c r="AP49" i="5"/>
  <c r="T49" i="7" s="1"/>
  <c r="AP50" i="5"/>
  <c r="T50" i="7" s="1"/>
  <c r="AP51" i="5"/>
  <c r="T51" i="7" s="1"/>
  <c r="AP52" i="5"/>
  <c r="T52" i="7" s="1"/>
  <c r="AP53" i="5"/>
  <c r="T53" i="7" s="1"/>
  <c r="AP54" i="5"/>
  <c r="T54" i="7" s="1"/>
  <c r="AP55" i="5"/>
  <c r="T55" i="7" s="1"/>
  <c r="AP56" i="5"/>
  <c r="T56" i="7" s="1"/>
  <c r="AP57" i="5"/>
  <c r="T57" i="7" s="1"/>
  <c r="AP58" i="5"/>
  <c r="T58" i="7" s="1"/>
  <c r="AP59" i="5"/>
  <c r="T59" i="7" s="1"/>
  <c r="AP60" i="5"/>
  <c r="T60" i="7" s="1"/>
  <c r="AP61" i="5"/>
  <c r="T61" i="7" s="1"/>
  <c r="AP62" i="5"/>
  <c r="T62" i="7" s="1"/>
  <c r="AP63" i="5"/>
  <c r="T63" i="7" s="1"/>
  <c r="AP64" i="5"/>
  <c r="T64" i="7" s="1"/>
  <c r="AP65" i="5"/>
  <c r="T65" i="7" s="1"/>
  <c r="AP66" i="5"/>
  <c r="T66" i="7" s="1"/>
  <c r="AP67" i="5"/>
  <c r="T67" i="7" s="1"/>
  <c r="AP68" i="5"/>
  <c r="T68" i="7" s="1"/>
  <c r="AP69" i="5"/>
  <c r="T69" i="7" s="1"/>
  <c r="AP70" i="5"/>
  <c r="T70" i="7" s="1"/>
  <c r="AP71" i="5"/>
  <c r="T71" i="7" s="1"/>
  <c r="AP72" i="5"/>
  <c r="T72" i="7" s="1"/>
  <c r="AP73" i="5"/>
  <c r="T73" i="7" s="1"/>
  <c r="AP74" i="5"/>
  <c r="T74" i="7" s="1"/>
  <c r="AP75" i="5"/>
  <c r="T75" i="7" s="1"/>
  <c r="AP76" i="5"/>
  <c r="T76" i="7" s="1"/>
  <c r="AP77" i="5"/>
  <c r="T77" i="7" s="1"/>
  <c r="AP78" i="5"/>
  <c r="T78" i="7" s="1"/>
  <c r="AP79" i="5"/>
  <c r="T79" i="7" s="1"/>
  <c r="AP80" i="5"/>
  <c r="T80" i="7" s="1"/>
  <c r="AP81" i="5"/>
  <c r="T81" i="7" s="1"/>
  <c r="AP82" i="5"/>
  <c r="T82" i="7" s="1"/>
  <c r="AP83" i="5"/>
  <c r="T83" i="7" s="1"/>
  <c r="AP84" i="5"/>
  <c r="T84" i="7" s="1"/>
  <c r="AP85" i="5"/>
  <c r="T85" i="7" s="1"/>
  <c r="AP86" i="5"/>
  <c r="T86" i="7" s="1"/>
  <c r="AP87" i="5"/>
  <c r="T87" i="7" s="1"/>
  <c r="AP88" i="5"/>
  <c r="T88" i="7" s="1"/>
  <c r="AP89" i="5"/>
  <c r="T89" i="7" s="1"/>
  <c r="AP90" i="5"/>
  <c r="T90" i="7" s="1"/>
  <c r="AP91" i="5"/>
  <c r="T91" i="7" s="1"/>
  <c r="AP92" i="5"/>
  <c r="T92" i="7" s="1"/>
  <c r="AP93" i="5"/>
  <c r="T93" i="7" s="1"/>
  <c r="AP94" i="5"/>
  <c r="T94" i="7" s="1"/>
  <c r="AP95" i="5"/>
  <c r="T95" i="7" s="1"/>
  <c r="AP96" i="5"/>
  <c r="T96" i="7" s="1"/>
  <c r="AP97" i="5"/>
  <c r="T97" i="7" s="1"/>
  <c r="AP98" i="5"/>
  <c r="T98" i="7" s="1"/>
  <c r="AP99" i="5"/>
  <c r="T99" i="7" s="1"/>
  <c r="AP100" i="5"/>
  <c r="T100" i="7" s="1"/>
  <c r="AP101" i="5"/>
  <c r="T101" i="7" s="1"/>
  <c r="AP102" i="5"/>
  <c r="T102" i="7" s="1"/>
  <c r="AP103" i="5"/>
  <c r="T103" i="7" s="1"/>
  <c r="AP104" i="5"/>
  <c r="T104" i="7" s="1"/>
  <c r="AP105" i="5"/>
  <c r="T105" i="7" s="1"/>
  <c r="AP106" i="5"/>
  <c r="T106" i="7" s="1"/>
  <c r="AP107" i="5"/>
  <c r="T107" i="7" s="1"/>
  <c r="AP108" i="5"/>
  <c r="T108" i="7" s="1"/>
  <c r="AP109" i="5"/>
  <c r="T109" i="7" s="1"/>
  <c r="AP110" i="5"/>
  <c r="T110" i="7" s="1"/>
  <c r="AP111" i="5"/>
  <c r="T111" i="7" s="1"/>
  <c r="AP112" i="5"/>
  <c r="T112" i="7" s="1"/>
  <c r="AP113" i="5"/>
  <c r="T113" i="7" s="1"/>
  <c r="AP114" i="5"/>
  <c r="T114" i="7" s="1"/>
  <c r="AP115" i="5"/>
  <c r="T115" i="7" s="1"/>
  <c r="AP116" i="5"/>
  <c r="T116" i="7" s="1"/>
  <c r="AP117" i="5"/>
  <c r="T117" i="7" s="1"/>
  <c r="AP118" i="5"/>
  <c r="T118" i="7" s="1"/>
  <c r="AP119" i="5"/>
  <c r="T119" i="7" s="1"/>
  <c r="AP120" i="5"/>
  <c r="T120" i="7" s="1"/>
  <c r="AP121" i="5"/>
  <c r="T121" i="7" s="1"/>
  <c r="AP122" i="5"/>
  <c r="T122" i="7" s="1"/>
  <c r="AP123" i="5"/>
  <c r="T123" i="7" s="1"/>
  <c r="AP124" i="5"/>
  <c r="T124" i="7" s="1"/>
  <c r="AP125" i="5"/>
  <c r="T125" i="7" s="1"/>
  <c r="AP126" i="5"/>
  <c r="T126" i="7" s="1"/>
  <c r="AP127" i="5"/>
  <c r="T127" i="7" s="1"/>
  <c r="AP128" i="5"/>
  <c r="T128" i="7" s="1"/>
  <c r="AP129" i="5"/>
  <c r="T129" i="7" s="1"/>
  <c r="AP130" i="5"/>
  <c r="T130" i="7" s="1"/>
  <c r="AP131" i="5"/>
  <c r="T131" i="7" s="1"/>
  <c r="AP132" i="5"/>
  <c r="T132" i="7" s="1"/>
  <c r="AP133" i="5"/>
  <c r="T133" i="7" s="1"/>
  <c r="AP134" i="5"/>
  <c r="T134" i="7" s="1"/>
  <c r="AP135" i="5"/>
  <c r="T135" i="7" s="1"/>
  <c r="AP136" i="5"/>
  <c r="T136" i="7" s="1"/>
  <c r="AP137" i="5"/>
  <c r="T137" i="7" s="1"/>
  <c r="AP138" i="5"/>
  <c r="T138" i="7" s="1"/>
  <c r="AP139" i="5"/>
  <c r="T139" i="7" s="1"/>
  <c r="AP140" i="5"/>
  <c r="T140" i="7" s="1"/>
  <c r="AP141" i="5"/>
  <c r="T141" i="7" s="1"/>
  <c r="AP142" i="5"/>
  <c r="T142" i="7" s="1"/>
  <c r="AP143" i="5"/>
  <c r="T143" i="7" s="1"/>
  <c r="AP144" i="5"/>
  <c r="T144" i="7" s="1"/>
  <c r="AP145" i="5"/>
  <c r="T145" i="7" s="1"/>
  <c r="AP146" i="5"/>
  <c r="T146" i="7" s="1"/>
  <c r="AP147" i="5"/>
  <c r="T147" i="7" s="1"/>
  <c r="AP148" i="5"/>
  <c r="T148" i="7" s="1"/>
  <c r="AP149" i="5"/>
  <c r="T149" i="7" s="1"/>
  <c r="AP150" i="5"/>
  <c r="T150" i="7" s="1"/>
  <c r="AP151" i="5"/>
  <c r="T151" i="7" s="1"/>
  <c r="AP152" i="5"/>
  <c r="T152" i="7" s="1"/>
  <c r="AP153" i="5"/>
  <c r="T153" i="7" s="1"/>
  <c r="AP154" i="5"/>
  <c r="T154" i="7" s="1"/>
  <c r="AP155" i="5"/>
  <c r="T155" i="7" s="1"/>
  <c r="AP156" i="5"/>
  <c r="T156" i="7" s="1"/>
  <c r="AP157" i="5"/>
  <c r="T157" i="7" s="1"/>
  <c r="AP158" i="5"/>
  <c r="T158" i="7" s="1"/>
  <c r="AP159" i="5"/>
  <c r="T159" i="7" s="1"/>
  <c r="AP160" i="5"/>
  <c r="T160" i="7" s="1"/>
  <c r="AP161" i="5"/>
  <c r="T161" i="7" s="1"/>
  <c r="AP162" i="5"/>
  <c r="T162" i="7" s="1"/>
  <c r="AP163" i="5"/>
  <c r="T163" i="7" s="1"/>
  <c r="AP164" i="5"/>
  <c r="T164" i="7" s="1"/>
  <c r="AP165" i="5"/>
  <c r="T165" i="7" s="1"/>
  <c r="AP166" i="5"/>
  <c r="T166" i="7" s="1"/>
  <c r="AP167" i="5"/>
  <c r="T167" i="7" s="1"/>
  <c r="AP168" i="5"/>
  <c r="T168" i="7" s="1"/>
  <c r="AP169" i="5"/>
  <c r="T169" i="7" s="1"/>
  <c r="AP170" i="5"/>
  <c r="T170" i="7" s="1"/>
  <c r="AP171" i="5"/>
  <c r="T171" i="7" s="1"/>
  <c r="AP172" i="5"/>
  <c r="T172" i="7" s="1"/>
  <c r="AP173" i="5"/>
  <c r="T173" i="7" s="1"/>
  <c r="AP174" i="5"/>
  <c r="T174" i="7" s="1"/>
  <c r="AP175" i="5"/>
  <c r="T175" i="7" s="1"/>
  <c r="AP176" i="5"/>
  <c r="T176" i="7" s="1"/>
  <c r="AP177" i="5"/>
  <c r="T177" i="7" s="1"/>
  <c r="AP178" i="5"/>
  <c r="T178" i="7" s="1"/>
  <c r="AP179" i="5"/>
  <c r="T179" i="7" s="1"/>
  <c r="AP180" i="5"/>
  <c r="T180" i="7" s="1"/>
  <c r="AP181" i="5"/>
  <c r="T181" i="7" s="1"/>
  <c r="AP182" i="5"/>
  <c r="T182" i="7" s="1"/>
  <c r="AP183" i="5"/>
  <c r="T183" i="7" s="1"/>
  <c r="AP184" i="5"/>
  <c r="T184" i="7" s="1"/>
  <c r="AP185" i="5"/>
  <c r="T185" i="7" s="1"/>
  <c r="AP186" i="5"/>
  <c r="T186" i="7" s="1"/>
  <c r="AP187" i="5"/>
  <c r="T187" i="7" s="1"/>
  <c r="AP188" i="5"/>
  <c r="T188" i="7" s="1"/>
  <c r="AP189" i="5"/>
  <c r="T189" i="7" s="1"/>
  <c r="AP190" i="5"/>
  <c r="T190" i="7" s="1"/>
  <c r="AP191" i="5"/>
  <c r="T191" i="7" s="1"/>
  <c r="AP192" i="5"/>
  <c r="T192" i="7" s="1"/>
  <c r="AP193" i="5"/>
  <c r="T193" i="7" s="1"/>
  <c r="AP194" i="5"/>
  <c r="T194" i="7" s="1"/>
  <c r="AP195" i="5"/>
  <c r="T195" i="7" s="1"/>
  <c r="AP196" i="5"/>
  <c r="T196" i="7" s="1"/>
  <c r="AP197" i="5"/>
  <c r="T197" i="7" s="1"/>
  <c r="AP198" i="5"/>
  <c r="T198" i="7" s="1"/>
  <c r="AP199" i="5"/>
  <c r="T199" i="7" s="1"/>
  <c r="AP200" i="5"/>
  <c r="T200" i="7" s="1"/>
  <c r="AP201" i="5"/>
  <c r="T201" i="7" s="1"/>
  <c r="AP202" i="5"/>
  <c r="T202" i="7" s="1"/>
  <c r="AP203" i="5"/>
  <c r="T203" i="7" s="1"/>
  <c r="AP204" i="5"/>
  <c r="T204" i="7" s="1"/>
  <c r="AP205" i="5"/>
  <c r="T205" i="7" s="1"/>
  <c r="AP206" i="5"/>
  <c r="T206" i="7" s="1"/>
  <c r="AP207" i="5"/>
  <c r="T207" i="7" s="1"/>
  <c r="AP208" i="5"/>
  <c r="T208" i="7" s="1"/>
  <c r="AP209" i="5"/>
  <c r="T209" i="7" s="1"/>
  <c r="AP210" i="5"/>
  <c r="T210" i="7" s="1"/>
  <c r="AP211" i="5"/>
  <c r="T211" i="7" s="1"/>
  <c r="AP212" i="5"/>
  <c r="T212" i="7" s="1"/>
  <c r="AP213" i="5"/>
  <c r="T213" i="7" s="1"/>
  <c r="AP214" i="5"/>
  <c r="T214" i="7" s="1"/>
  <c r="AP215" i="5"/>
  <c r="T215" i="7" s="1"/>
  <c r="AP216" i="5"/>
  <c r="T216" i="7" s="1"/>
  <c r="AP217" i="5"/>
  <c r="T217" i="7" s="1"/>
  <c r="AP218" i="5"/>
  <c r="T218" i="7" s="1"/>
  <c r="AP219" i="5"/>
  <c r="T219" i="7" s="1"/>
  <c r="AP220" i="5"/>
  <c r="T220" i="7" s="1"/>
  <c r="AP221" i="5"/>
  <c r="T221" i="7" s="1"/>
  <c r="AP222" i="5"/>
  <c r="T222" i="7" s="1"/>
  <c r="AP223" i="5"/>
  <c r="T223" i="7" s="1"/>
  <c r="AP224" i="5"/>
  <c r="T224" i="7" s="1"/>
  <c r="AP225" i="5"/>
  <c r="T225" i="7" s="1"/>
  <c r="AP226" i="5"/>
  <c r="T226" i="7" s="1"/>
  <c r="AP227" i="5"/>
  <c r="T227" i="7" s="1"/>
  <c r="AP228" i="5"/>
  <c r="T228" i="7" s="1"/>
  <c r="AP229" i="5"/>
  <c r="T229" i="7" s="1"/>
  <c r="AP230" i="5"/>
  <c r="T230" i="7" s="1"/>
  <c r="AP231" i="5"/>
  <c r="T231" i="7" s="1"/>
  <c r="AP232" i="5"/>
  <c r="T232" i="7" s="1"/>
  <c r="AP233" i="5"/>
  <c r="T233" i="7" s="1"/>
  <c r="AP234" i="5"/>
  <c r="T234" i="7" s="1"/>
  <c r="AP235" i="5"/>
  <c r="T235" i="7" s="1"/>
  <c r="AP236" i="5"/>
  <c r="T236" i="7" s="1"/>
  <c r="AP237" i="5"/>
  <c r="T237" i="7" s="1"/>
  <c r="AP238" i="5"/>
  <c r="T238" i="7" s="1"/>
  <c r="AP239" i="5"/>
  <c r="T239" i="7" s="1"/>
  <c r="AP240" i="5"/>
  <c r="T240" i="7" s="1"/>
  <c r="AP241" i="5"/>
  <c r="T241" i="7" s="1"/>
  <c r="AP242" i="5"/>
  <c r="T242" i="7" s="1"/>
  <c r="AP243" i="5"/>
  <c r="T243" i="7" s="1"/>
  <c r="AP244" i="5"/>
  <c r="T244" i="7" s="1"/>
  <c r="AP245" i="5"/>
  <c r="T245" i="7" s="1"/>
  <c r="AP246" i="5"/>
  <c r="T246" i="7" s="1"/>
  <c r="AP247" i="5"/>
  <c r="T247" i="7" s="1"/>
  <c r="AP248" i="5"/>
  <c r="T248" i="7" s="1"/>
  <c r="AP249" i="5"/>
  <c r="T249" i="7" s="1"/>
  <c r="AP250" i="5"/>
  <c r="T250" i="7" s="1"/>
  <c r="AP251" i="5"/>
  <c r="T251" i="7" s="1"/>
  <c r="AP252" i="5"/>
  <c r="T252" i="7" s="1"/>
  <c r="AP253" i="5"/>
  <c r="T253" i="7" s="1"/>
  <c r="AP254" i="5"/>
  <c r="T254" i="7" s="1"/>
  <c r="AP255" i="5"/>
  <c r="T255" i="7" s="1"/>
  <c r="AP256" i="5"/>
  <c r="T256" i="7" s="1"/>
  <c r="AP257" i="5"/>
  <c r="T257" i="7" s="1"/>
  <c r="AP258" i="5"/>
  <c r="T258" i="7" s="1"/>
  <c r="AP259" i="5"/>
  <c r="T259" i="7" s="1"/>
  <c r="AP260" i="5"/>
  <c r="T260" i="7" s="1"/>
  <c r="AP261" i="5"/>
  <c r="T261" i="7" s="1"/>
  <c r="AP262" i="5"/>
  <c r="T262" i="7" s="1"/>
  <c r="AP263" i="5"/>
  <c r="T263" i="7" s="1"/>
  <c r="AP264" i="5"/>
  <c r="T264" i="7" s="1"/>
  <c r="AP265" i="5"/>
  <c r="T265" i="7" s="1"/>
  <c r="AP266" i="5"/>
  <c r="T266" i="7" s="1"/>
  <c r="AP267" i="5"/>
  <c r="T267" i="7" s="1"/>
  <c r="AP268" i="5"/>
  <c r="T268" i="7" s="1"/>
  <c r="AP269" i="5"/>
  <c r="T269" i="7" s="1"/>
  <c r="AP270" i="5"/>
  <c r="T270" i="7" s="1"/>
  <c r="AP271" i="5"/>
  <c r="T271" i="7" s="1"/>
  <c r="AP272" i="5"/>
  <c r="T272" i="7" s="1"/>
  <c r="AP273" i="5"/>
  <c r="T273" i="7" s="1"/>
  <c r="AP274" i="5"/>
  <c r="T274" i="7" s="1"/>
  <c r="AP275" i="5"/>
  <c r="T275" i="7" s="1"/>
  <c r="AP276" i="5"/>
  <c r="T276" i="7" s="1"/>
  <c r="AP277" i="5"/>
  <c r="T277" i="7" s="1"/>
  <c r="AP278" i="5"/>
  <c r="T278" i="7" s="1"/>
  <c r="AP279" i="5"/>
  <c r="T279" i="7" s="1"/>
  <c r="AP280" i="5"/>
  <c r="T280" i="7" s="1"/>
  <c r="AP281" i="5"/>
  <c r="T281" i="7" s="1"/>
  <c r="AP282" i="5"/>
  <c r="T282" i="7" s="1"/>
  <c r="AP283" i="5"/>
  <c r="T283" i="7" s="1"/>
  <c r="AP284" i="5"/>
  <c r="T284" i="7" s="1"/>
  <c r="AP285" i="5"/>
  <c r="T285" i="7" s="1"/>
  <c r="AP286" i="5"/>
  <c r="T286" i="7" s="1"/>
  <c r="AP287" i="5"/>
  <c r="T287" i="7" s="1"/>
  <c r="AP288" i="5"/>
  <c r="T288" i="7" s="1"/>
  <c r="AP289" i="5"/>
  <c r="T289" i="7" s="1"/>
  <c r="AP290" i="5"/>
  <c r="T290" i="7" s="1"/>
  <c r="AP291" i="5"/>
  <c r="T291" i="7" s="1"/>
  <c r="AP292" i="5"/>
  <c r="T292" i="7" s="1"/>
  <c r="AP293" i="5"/>
  <c r="T293" i="7" s="1"/>
  <c r="AP294" i="5"/>
  <c r="T294" i="7" s="1"/>
  <c r="AP295" i="5"/>
  <c r="T295" i="7" s="1"/>
  <c r="AP296" i="5"/>
  <c r="T296" i="7" s="1"/>
  <c r="AP297" i="5"/>
  <c r="T297" i="7" s="1"/>
  <c r="AP298" i="5"/>
  <c r="T298" i="7" s="1"/>
  <c r="AP299" i="5"/>
  <c r="T299" i="7" s="1"/>
  <c r="AP300" i="5"/>
  <c r="T300" i="7" s="1"/>
  <c r="AP301" i="5"/>
  <c r="T301" i="7" s="1"/>
  <c r="AP302" i="5"/>
  <c r="T302" i="7" s="1"/>
  <c r="AP303" i="5"/>
  <c r="T303" i="7" s="1"/>
  <c r="AP304" i="5"/>
  <c r="T304" i="7" s="1"/>
  <c r="AP305" i="5"/>
  <c r="T305" i="7" s="1"/>
  <c r="AP306" i="5"/>
  <c r="T306" i="7" s="1"/>
  <c r="AP307" i="5"/>
  <c r="T307" i="7" s="1"/>
  <c r="AP308" i="5"/>
  <c r="T308" i="7" s="1"/>
  <c r="AP309" i="5"/>
  <c r="T309" i="7" s="1"/>
  <c r="AP310" i="5"/>
  <c r="T310" i="7" s="1"/>
  <c r="AP311" i="5"/>
  <c r="T311" i="7" s="1"/>
  <c r="AP312" i="5"/>
  <c r="T312" i="7" s="1"/>
  <c r="AP313" i="5"/>
  <c r="T313" i="7" s="1"/>
  <c r="AP314" i="5"/>
  <c r="T314" i="7" s="1"/>
  <c r="AP315" i="5"/>
  <c r="T315" i="7" s="1"/>
  <c r="AP316" i="5"/>
  <c r="T316" i="7" s="1"/>
  <c r="AP317" i="5"/>
  <c r="T317" i="7" s="1"/>
  <c r="AP318" i="5"/>
  <c r="T318" i="7" s="1"/>
  <c r="AP319" i="5"/>
  <c r="T319" i="7" s="1"/>
  <c r="AP320" i="5"/>
  <c r="T320" i="7" s="1"/>
  <c r="AP321" i="5"/>
  <c r="T321" i="7" s="1"/>
  <c r="AP322" i="5"/>
  <c r="T322" i="7" s="1"/>
  <c r="AP323" i="5"/>
  <c r="T323" i="7" s="1"/>
  <c r="AP324" i="5"/>
  <c r="T324" i="7" s="1"/>
  <c r="AP325" i="5"/>
  <c r="T325" i="7" s="1"/>
  <c r="AP326" i="5"/>
  <c r="T326" i="7" s="1"/>
  <c r="AP327" i="5"/>
  <c r="T327" i="7" s="1"/>
  <c r="AP328" i="5"/>
  <c r="T328" i="7" s="1"/>
  <c r="AP329" i="5"/>
  <c r="T329" i="7" s="1"/>
  <c r="AP330" i="5"/>
  <c r="T330" i="7" s="1"/>
  <c r="AP331" i="5"/>
  <c r="T331" i="7" s="1"/>
  <c r="AP332" i="5"/>
  <c r="T332" i="7" s="1"/>
  <c r="AP333" i="5"/>
  <c r="T333" i="7" s="1"/>
  <c r="AP334" i="5"/>
  <c r="T334" i="7" s="1"/>
  <c r="AP335" i="5"/>
  <c r="T335" i="7" s="1"/>
  <c r="AP336" i="5"/>
  <c r="T336" i="7" s="1"/>
  <c r="AP337" i="5"/>
  <c r="T337" i="7" s="1"/>
  <c r="AP338" i="5"/>
  <c r="T338" i="7" s="1"/>
  <c r="AP339" i="5"/>
  <c r="T339" i="7" s="1"/>
  <c r="AP340" i="5"/>
  <c r="T340" i="7" s="1"/>
  <c r="AP341" i="5"/>
  <c r="T341" i="7" s="1"/>
  <c r="AP342" i="5"/>
  <c r="T342" i="7" s="1"/>
  <c r="AP343" i="5"/>
  <c r="T343" i="7" s="1"/>
  <c r="AP5" i="5"/>
  <c r="T5" i="7" s="1"/>
  <c r="AN6" i="5"/>
  <c r="S6" i="7" s="1"/>
  <c r="AN7" i="5"/>
  <c r="S7" i="7" s="1"/>
  <c r="AN8" i="5"/>
  <c r="S8" i="7" s="1"/>
  <c r="AN9" i="5"/>
  <c r="S9" i="7" s="1"/>
  <c r="AN10" i="5"/>
  <c r="S10" i="7" s="1"/>
  <c r="AN11" i="5"/>
  <c r="S11" i="7" s="1"/>
  <c r="AN12" i="5"/>
  <c r="S12" i="7" s="1"/>
  <c r="AN13" i="5"/>
  <c r="S13" i="7" s="1"/>
  <c r="AN14" i="5"/>
  <c r="S14" i="7" s="1"/>
  <c r="AN15" i="5"/>
  <c r="S15" i="7" s="1"/>
  <c r="AN16" i="5"/>
  <c r="S16" i="7" s="1"/>
  <c r="AN17" i="5"/>
  <c r="S17" i="7" s="1"/>
  <c r="AN18" i="5"/>
  <c r="S18" i="7" s="1"/>
  <c r="AN19" i="5"/>
  <c r="S19" i="7" s="1"/>
  <c r="AN20" i="5"/>
  <c r="S20" i="7" s="1"/>
  <c r="AN21" i="5"/>
  <c r="S21" i="7" s="1"/>
  <c r="AN22" i="5"/>
  <c r="S22" i="7" s="1"/>
  <c r="AN23" i="5"/>
  <c r="S23" i="7" s="1"/>
  <c r="AN24" i="5"/>
  <c r="S24" i="7" s="1"/>
  <c r="AN25" i="5"/>
  <c r="S25" i="7" s="1"/>
  <c r="AN26" i="5"/>
  <c r="S26" i="7" s="1"/>
  <c r="AN27" i="5"/>
  <c r="S27" i="7" s="1"/>
  <c r="AN28" i="5"/>
  <c r="S28" i="7" s="1"/>
  <c r="AN29" i="5"/>
  <c r="S29" i="7" s="1"/>
  <c r="AN30" i="5"/>
  <c r="S30" i="7" s="1"/>
  <c r="AN31" i="5"/>
  <c r="S31" i="7" s="1"/>
  <c r="AN32" i="5"/>
  <c r="S32" i="7" s="1"/>
  <c r="AN33" i="5"/>
  <c r="S33" i="7" s="1"/>
  <c r="AN34" i="5"/>
  <c r="S34" i="7" s="1"/>
  <c r="AN35" i="5"/>
  <c r="S35" i="7" s="1"/>
  <c r="AN36" i="5"/>
  <c r="S36" i="7" s="1"/>
  <c r="AN37" i="5"/>
  <c r="S37" i="7" s="1"/>
  <c r="AN38" i="5"/>
  <c r="S38" i="7" s="1"/>
  <c r="AN39" i="5"/>
  <c r="S39" i="7" s="1"/>
  <c r="AN40" i="5"/>
  <c r="S40" i="7" s="1"/>
  <c r="AN41" i="5"/>
  <c r="S41" i="7" s="1"/>
  <c r="AN42" i="5"/>
  <c r="S42" i="7" s="1"/>
  <c r="AN43" i="5"/>
  <c r="S43" i="7" s="1"/>
  <c r="AN44" i="5"/>
  <c r="S44" i="7" s="1"/>
  <c r="AN45" i="5"/>
  <c r="S45" i="7" s="1"/>
  <c r="AN46" i="5"/>
  <c r="S46" i="7" s="1"/>
  <c r="AN47" i="5"/>
  <c r="S47" i="7" s="1"/>
  <c r="AN48" i="5"/>
  <c r="S48" i="7" s="1"/>
  <c r="AN49" i="5"/>
  <c r="S49" i="7" s="1"/>
  <c r="AN50" i="5"/>
  <c r="S50" i="7" s="1"/>
  <c r="AN51" i="5"/>
  <c r="S51" i="7" s="1"/>
  <c r="AN52" i="5"/>
  <c r="S52" i="7" s="1"/>
  <c r="AN53" i="5"/>
  <c r="S53" i="7" s="1"/>
  <c r="AN54" i="5"/>
  <c r="S54" i="7" s="1"/>
  <c r="AN55" i="5"/>
  <c r="S55" i="7" s="1"/>
  <c r="AN56" i="5"/>
  <c r="S56" i="7" s="1"/>
  <c r="AN57" i="5"/>
  <c r="S57" i="7" s="1"/>
  <c r="AN58" i="5"/>
  <c r="S58" i="7" s="1"/>
  <c r="AN59" i="5"/>
  <c r="S59" i="7" s="1"/>
  <c r="AN60" i="5"/>
  <c r="S60" i="7" s="1"/>
  <c r="AN61" i="5"/>
  <c r="S61" i="7" s="1"/>
  <c r="AN62" i="5"/>
  <c r="S62" i="7" s="1"/>
  <c r="AN63" i="5"/>
  <c r="S63" i="7" s="1"/>
  <c r="AN64" i="5"/>
  <c r="S64" i="7" s="1"/>
  <c r="AN65" i="5"/>
  <c r="S65" i="7" s="1"/>
  <c r="AN66" i="5"/>
  <c r="S66" i="7" s="1"/>
  <c r="AN67" i="5"/>
  <c r="S67" i="7" s="1"/>
  <c r="AN68" i="5"/>
  <c r="S68" i="7" s="1"/>
  <c r="AN69" i="5"/>
  <c r="S69" i="7" s="1"/>
  <c r="AN70" i="5"/>
  <c r="S70" i="7" s="1"/>
  <c r="AN71" i="5"/>
  <c r="S71" i="7" s="1"/>
  <c r="AN72" i="5"/>
  <c r="S72" i="7" s="1"/>
  <c r="AN73" i="5"/>
  <c r="S73" i="7" s="1"/>
  <c r="AN74" i="5"/>
  <c r="S74" i="7" s="1"/>
  <c r="AN75" i="5"/>
  <c r="S75" i="7" s="1"/>
  <c r="AN76" i="5"/>
  <c r="S76" i="7" s="1"/>
  <c r="AN77" i="5"/>
  <c r="S77" i="7" s="1"/>
  <c r="AN78" i="5"/>
  <c r="S78" i="7" s="1"/>
  <c r="AN79" i="5"/>
  <c r="S79" i="7" s="1"/>
  <c r="AN80" i="5"/>
  <c r="S80" i="7" s="1"/>
  <c r="AN81" i="5"/>
  <c r="S81" i="7" s="1"/>
  <c r="AN82" i="5"/>
  <c r="S82" i="7" s="1"/>
  <c r="AN83" i="5"/>
  <c r="S83" i="7" s="1"/>
  <c r="AN84" i="5"/>
  <c r="S84" i="7" s="1"/>
  <c r="AN85" i="5"/>
  <c r="S85" i="7" s="1"/>
  <c r="AN86" i="5"/>
  <c r="S86" i="7" s="1"/>
  <c r="AN87" i="5"/>
  <c r="S87" i="7" s="1"/>
  <c r="AN88" i="5"/>
  <c r="S88" i="7" s="1"/>
  <c r="AN89" i="5"/>
  <c r="S89" i="7" s="1"/>
  <c r="AN90" i="5"/>
  <c r="S90" i="7" s="1"/>
  <c r="AN91" i="5"/>
  <c r="S91" i="7" s="1"/>
  <c r="AN92" i="5"/>
  <c r="S92" i="7" s="1"/>
  <c r="AN93" i="5"/>
  <c r="S93" i="7" s="1"/>
  <c r="AN94" i="5"/>
  <c r="S94" i="7" s="1"/>
  <c r="AN95" i="5"/>
  <c r="S95" i="7" s="1"/>
  <c r="AN96" i="5"/>
  <c r="S96" i="7" s="1"/>
  <c r="AN97" i="5"/>
  <c r="S97" i="7" s="1"/>
  <c r="AN98" i="5"/>
  <c r="S98" i="7" s="1"/>
  <c r="AN99" i="5"/>
  <c r="S99" i="7" s="1"/>
  <c r="AN100" i="5"/>
  <c r="S100" i="7" s="1"/>
  <c r="AN101" i="5"/>
  <c r="S101" i="7" s="1"/>
  <c r="AN102" i="5"/>
  <c r="S102" i="7" s="1"/>
  <c r="AN103" i="5"/>
  <c r="S103" i="7" s="1"/>
  <c r="AN104" i="5"/>
  <c r="S104" i="7" s="1"/>
  <c r="AN105" i="5"/>
  <c r="S105" i="7" s="1"/>
  <c r="AN106" i="5"/>
  <c r="S106" i="7" s="1"/>
  <c r="AN107" i="5"/>
  <c r="S107" i="7" s="1"/>
  <c r="AN108" i="5"/>
  <c r="S108" i="7" s="1"/>
  <c r="AN109" i="5"/>
  <c r="S109" i="7" s="1"/>
  <c r="AN110" i="5"/>
  <c r="S110" i="7" s="1"/>
  <c r="AN111" i="5"/>
  <c r="S111" i="7" s="1"/>
  <c r="AN112" i="5"/>
  <c r="S112" i="7" s="1"/>
  <c r="AN113" i="5"/>
  <c r="S113" i="7" s="1"/>
  <c r="AN114" i="5"/>
  <c r="S114" i="7" s="1"/>
  <c r="AN115" i="5"/>
  <c r="S115" i="7" s="1"/>
  <c r="AN116" i="5"/>
  <c r="S116" i="7" s="1"/>
  <c r="AN117" i="5"/>
  <c r="S117" i="7" s="1"/>
  <c r="AN118" i="5"/>
  <c r="S118" i="7" s="1"/>
  <c r="AN119" i="5"/>
  <c r="S119" i="7" s="1"/>
  <c r="AN120" i="5"/>
  <c r="S120" i="7" s="1"/>
  <c r="AN121" i="5"/>
  <c r="S121" i="7" s="1"/>
  <c r="AN122" i="5"/>
  <c r="S122" i="7" s="1"/>
  <c r="AN123" i="5"/>
  <c r="S123" i="7" s="1"/>
  <c r="AN124" i="5"/>
  <c r="S124" i="7" s="1"/>
  <c r="AN125" i="5"/>
  <c r="S125" i="7" s="1"/>
  <c r="AN126" i="5"/>
  <c r="S126" i="7" s="1"/>
  <c r="AN127" i="5"/>
  <c r="S127" i="7" s="1"/>
  <c r="AN128" i="5"/>
  <c r="S128" i="7" s="1"/>
  <c r="AN129" i="5"/>
  <c r="S129" i="7" s="1"/>
  <c r="AN130" i="5"/>
  <c r="S130" i="7" s="1"/>
  <c r="AN131" i="5"/>
  <c r="S131" i="7" s="1"/>
  <c r="AN132" i="5"/>
  <c r="S132" i="7" s="1"/>
  <c r="AN133" i="5"/>
  <c r="S133" i="7" s="1"/>
  <c r="AN134" i="5"/>
  <c r="S134" i="7" s="1"/>
  <c r="AN135" i="5"/>
  <c r="S135" i="7" s="1"/>
  <c r="AN136" i="5"/>
  <c r="S136" i="7" s="1"/>
  <c r="AN137" i="5"/>
  <c r="S137" i="7" s="1"/>
  <c r="AN138" i="5"/>
  <c r="S138" i="7" s="1"/>
  <c r="AN139" i="5"/>
  <c r="S139" i="7" s="1"/>
  <c r="AN140" i="5"/>
  <c r="S140" i="7" s="1"/>
  <c r="AN141" i="5"/>
  <c r="S141" i="7" s="1"/>
  <c r="AN142" i="5"/>
  <c r="S142" i="7" s="1"/>
  <c r="AN143" i="5"/>
  <c r="S143" i="7" s="1"/>
  <c r="AN144" i="5"/>
  <c r="S144" i="7" s="1"/>
  <c r="AN145" i="5"/>
  <c r="S145" i="7" s="1"/>
  <c r="AN146" i="5"/>
  <c r="S146" i="7" s="1"/>
  <c r="AN147" i="5"/>
  <c r="S147" i="7" s="1"/>
  <c r="AN148" i="5"/>
  <c r="S148" i="7" s="1"/>
  <c r="AN149" i="5"/>
  <c r="S149" i="7" s="1"/>
  <c r="AN150" i="5"/>
  <c r="S150" i="7" s="1"/>
  <c r="AN151" i="5"/>
  <c r="S151" i="7" s="1"/>
  <c r="AN152" i="5"/>
  <c r="S152" i="7" s="1"/>
  <c r="AN153" i="5"/>
  <c r="S153" i="7" s="1"/>
  <c r="AN154" i="5"/>
  <c r="S154" i="7" s="1"/>
  <c r="AN155" i="5"/>
  <c r="S155" i="7" s="1"/>
  <c r="AN156" i="5"/>
  <c r="S156" i="7" s="1"/>
  <c r="AN157" i="5"/>
  <c r="S157" i="7" s="1"/>
  <c r="AN158" i="5"/>
  <c r="S158" i="7" s="1"/>
  <c r="AN159" i="5"/>
  <c r="S159" i="7" s="1"/>
  <c r="AN160" i="5"/>
  <c r="S160" i="7" s="1"/>
  <c r="AN161" i="5"/>
  <c r="S161" i="7" s="1"/>
  <c r="AN162" i="5"/>
  <c r="S162" i="7" s="1"/>
  <c r="AN163" i="5"/>
  <c r="S163" i="7" s="1"/>
  <c r="AN164" i="5"/>
  <c r="S164" i="7" s="1"/>
  <c r="AN165" i="5"/>
  <c r="S165" i="7" s="1"/>
  <c r="AN166" i="5"/>
  <c r="S166" i="7" s="1"/>
  <c r="AN167" i="5"/>
  <c r="S167" i="7" s="1"/>
  <c r="AN168" i="5"/>
  <c r="S168" i="7" s="1"/>
  <c r="AN169" i="5"/>
  <c r="S169" i="7" s="1"/>
  <c r="AN170" i="5"/>
  <c r="S170" i="7" s="1"/>
  <c r="AN171" i="5"/>
  <c r="S171" i="7" s="1"/>
  <c r="AN172" i="5"/>
  <c r="S172" i="7" s="1"/>
  <c r="AN173" i="5"/>
  <c r="S173" i="7" s="1"/>
  <c r="AN174" i="5"/>
  <c r="S174" i="7" s="1"/>
  <c r="AN175" i="5"/>
  <c r="S175" i="7" s="1"/>
  <c r="AN176" i="5"/>
  <c r="S176" i="7" s="1"/>
  <c r="AN177" i="5"/>
  <c r="S177" i="7" s="1"/>
  <c r="AN178" i="5"/>
  <c r="S178" i="7" s="1"/>
  <c r="AN179" i="5"/>
  <c r="S179" i="7" s="1"/>
  <c r="AN180" i="5"/>
  <c r="S180" i="7" s="1"/>
  <c r="AN181" i="5"/>
  <c r="S181" i="7" s="1"/>
  <c r="AN182" i="5"/>
  <c r="S182" i="7" s="1"/>
  <c r="AN183" i="5"/>
  <c r="S183" i="7" s="1"/>
  <c r="AN184" i="5"/>
  <c r="S184" i="7" s="1"/>
  <c r="AN185" i="5"/>
  <c r="S185" i="7" s="1"/>
  <c r="AN186" i="5"/>
  <c r="S186" i="7" s="1"/>
  <c r="AN187" i="5"/>
  <c r="S187" i="7" s="1"/>
  <c r="AN188" i="5"/>
  <c r="S188" i="7" s="1"/>
  <c r="AN189" i="5"/>
  <c r="S189" i="7" s="1"/>
  <c r="AN190" i="5"/>
  <c r="S190" i="7" s="1"/>
  <c r="AN191" i="5"/>
  <c r="S191" i="7" s="1"/>
  <c r="AN192" i="5"/>
  <c r="S192" i="7" s="1"/>
  <c r="AN193" i="5"/>
  <c r="S193" i="7" s="1"/>
  <c r="AN194" i="5"/>
  <c r="S194" i="7" s="1"/>
  <c r="AN195" i="5"/>
  <c r="S195" i="7" s="1"/>
  <c r="AN196" i="5"/>
  <c r="S196" i="7" s="1"/>
  <c r="AN197" i="5"/>
  <c r="S197" i="7" s="1"/>
  <c r="AN198" i="5"/>
  <c r="S198" i="7" s="1"/>
  <c r="AN199" i="5"/>
  <c r="S199" i="7" s="1"/>
  <c r="AN200" i="5"/>
  <c r="S200" i="7" s="1"/>
  <c r="AN201" i="5"/>
  <c r="S201" i="7" s="1"/>
  <c r="AN202" i="5"/>
  <c r="S202" i="7" s="1"/>
  <c r="AN203" i="5"/>
  <c r="S203" i="7" s="1"/>
  <c r="AN204" i="5"/>
  <c r="S204" i="7" s="1"/>
  <c r="AN205" i="5"/>
  <c r="S205" i="7" s="1"/>
  <c r="AN206" i="5"/>
  <c r="S206" i="7" s="1"/>
  <c r="AN207" i="5"/>
  <c r="S207" i="7" s="1"/>
  <c r="AN208" i="5"/>
  <c r="S208" i="7" s="1"/>
  <c r="AN209" i="5"/>
  <c r="S209" i="7" s="1"/>
  <c r="AN210" i="5"/>
  <c r="S210" i="7" s="1"/>
  <c r="AN211" i="5"/>
  <c r="S211" i="7" s="1"/>
  <c r="AN212" i="5"/>
  <c r="S212" i="7" s="1"/>
  <c r="AN213" i="5"/>
  <c r="S213" i="7" s="1"/>
  <c r="AN214" i="5"/>
  <c r="S214" i="7" s="1"/>
  <c r="AN215" i="5"/>
  <c r="S215" i="7" s="1"/>
  <c r="AN216" i="5"/>
  <c r="S216" i="7" s="1"/>
  <c r="AN217" i="5"/>
  <c r="S217" i="7" s="1"/>
  <c r="AN218" i="5"/>
  <c r="S218" i="7" s="1"/>
  <c r="AN219" i="5"/>
  <c r="S219" i="7" s="1"/>
  <c r="AN220" i="5"/>
  <c r="S220" i="7" s="1"/>
  <c r="AN221" i="5"/>
  <c r="S221" i="7" s="1"/>
  <c r="AN222" i="5"/>
  <c r="S222" i="7" s="1"/>
  <c r="AN223" i="5"/>
  <c r="S223" i="7" s="1"/>
  <c r="AN224" i="5"/>
  <c r="S224" i="7" s="1"/>
  <c r="AN225" i="5"/>
  <c r="S225" i="7" s="1"/>
  <c r="AN226" i="5"/>
  <c r="S226" i="7" s="1"/>
  <c r="AN227" i="5"/>
  <c r="S227" i="7" s="1"/>
  <c r="AN228" i="5"/>
  <c r="S228" i="7" s="1"/>
  <c r="AN229" i="5"/>
  <c r="S229" i="7" s="1"/>
  <c r="AN230" i="5"/>
  <c r="S230" i="7" s="1"/>
  <c r="AN231" i="5"/>
  <c r="S231" i="7" s="1"/>
  <c r="AN232" i="5"/>
  <c r="S232" i="7" s="1"/>
  <c r="AN233" i="5"/>
  <c r="S233" i="7" s="1"/>
  <c r="AN234" i="5"/>
  <c r="S234" i="7" s="1"/>
  <c r="AN235" i="5"/>
  <c r="S235" i="7" s="1"/>
  <c r="AN236" i="5"/>
  <c r="S236" i="7" s="1"/>
  <c r="AN237" i="5"/>
  <c r="S237" i="7" s="1"/>
  <c r="AN238" i="5"/>
  <c r="S238" i="7" s="1"/>
  <c r="AN239" i="5"/>
  <c r="S239" i="7" s="1"/>
  <c r="AN240" i="5"/>
  <c r="S240" i="7" s="1"/>
  <c r="AN241" i="5"/>
  <c r="S241" i="7" s="1"/>
  <c r="AN242" i="5"/>
  <c r="S242" i="7" s="1"/>
  <c r="AN243" i="5"/>
  <c r="S243" i="7" s="1"/>
  <c r="AN244" i="5"/>
  <c r="S244" i="7" s="1"/>
  <c r="AN245" i="5"/>
  <c r="S245" i="7" s="1"/>
  <c r="AN246" i="5"/>
  <c r="S246" i="7" s="1"/>
  <c r="AN247" i="5"/>
  <c r="S247" i="7" s="1"/>
  <c r="AN248" i="5"/>
  <c r="S248" i="7" s="1"/>
  <c r="AN249" i="5"/>
  <c r="S249" i="7" s="1"/>
  <c r="AN250" i="5"/>
  <c r="S250" i="7" s="1"/>
  <c r="AN251" i="5"/>
  <c r="S251" i="7" s="1"/>
  <c r="AN252" i="5"/>
  <c r="S252" i="7" s="1"/>
  <c r="AN253" i="5"/>
  <c r="S253" i="7" s="1"/>
  <c r="AN254" i="5"/>
  <c r="S254" i="7" s="1"/>
  <c r="AN255" i="5"/>
  <c r="S255" i="7" s="1"/>
  <c r="AN256" i="5"/>
  <c r="S256" i="7" s="1"/>
  <c r="AN257" i="5"/>
  <c r="S257" i="7" s="1"/>
  <c r="AN258" i="5"/>
  <c r="S258" i="7" s="1"/>
  <c r="AN259" i="5"/>
  <c r="S259" i="7" s="1"/>
  <c r="AN260" i="5"/>
  <c r="S260" i="7" s="1"/>
  <c r="AN261" i="5"/>
  <c r="S261" i="7" s="1"/>
  <c r="AN262" i="5"/>
  <c r="S262" i="7" s="1"/>
  <c r="AN263" i="5"/>
  <c r="S263" i="7" s="1"/>
  <c r="AN264" i="5"/>
  <c r="S264" i="7" s="1"/>
  <c r="AN265" i="5"/>
  <c r="S265" i="7" s="1"/>
  <c r="AN266" i="5"/>
  <c r="S266" i="7" s="1"/>
  <c r="AN267" i="5"/>
  <c r="S267" i="7" s="1"/>
  <c r="AN268" i="5"/>
  <c r="S268" i="7" s="1"/>
  <c r="AN269" i="5"/>
  <c r="S269" i="7" s="1"/>
  <c r="AN270" i="5"/>
  <c r="S270" i="7" s="1"/>
  <c r="AN271" i="5"/>
  <c r="S271" i="7" s="1"/>
  <c r="AN272" i="5"/>
  <c r="S272" i="7" s="1"/>
  <c r="AN273" i="5"/>
  <c r="S273" i="7" s="1"/>
  <c r="AN274" i="5"/>
  <c r="S274" i="7" s="1"/>
  <c r="AN275" i="5"/>
  <c r="S275" i="7" s="1"/>
  <c r="AN276" i="5"/>
  <c r="S276" i="7" s="1"/>
  <c r="AN277" i="5"/>
  <c r="S277" i="7" s="1"/>
  <c r="AN278" i="5"/>
  <c r="S278" i="7" s="1"/>
  <c r="AN279" i="5"/>
  <c r="S279" i="7" s="1"/>
  <c r="AN280" i="5"/>
  <c r="S280" i="7" s="1"/>
  <c r="AN281" i="5"/>
  <c r="S281" i="7" s="1"/>
  <c r="AN282" i="5"/>
  <c r="S282" i="7" s="1"/>
  <c r="AN283" i="5"/>
  <c r="S283" i="7" s="1"/>
  <c r="AN284" i="5"/>
  <c r="S284" i="7" s="1"/>
  <c r="AN285" i="5"/>
  <c r="S285" i="7" s="1"/>
  <c r="AN286" i="5"/>
  <c r="S286" i="7" s="1"/>
  <c r="AN287" i="5"/>
  <c r="S287" i="7" s="1"/>
  <c r="AN288" i="5"/>
  <c r="S288" i="7" s="1"/>
  <c r="AN289" i="5"/>
  <c r="S289" i="7" s="1"/>
  <c r="AN290" i="5"/>
  <c r="S290" i="7" s="1"/>
  <c r="AN291" i="5"/>
  <c r="S291" i="7" s="1"/>
  <c r="AN292" i="5"/>
  <c r="S292" i="7" s="1"/>
  <c r="AN293" i="5"/>
  <c r="S293" i="7" s="1"/>
  <c r="AN294" i="5"/>
  <c r="S294" i="7" s="1"/>
  <c r="AN295" i="5"/>
  <c r="S295" i="7" s="1"/>
  <c r="AN296" i="5"/>
  <c r="S296" i="7" s="1"/>
  <c r="AN297" i="5"/>
  <c r="S297" i="7" s="1"/>
  <c r="AN298" i="5"/>
  <c r="S298" i="7" s="1"/>
  <c r="AN299" i="5"/>
  <c r="S299" i="7" s="1"/>
  <c r="AN300" i="5"/>
  <c r="S300" i="7" s="1"/>
  <c r="AN301" i="5"/>
  <c r="S301" i="7" s="1"/>
  <c r="AN302" i="5"/>
  <c r="S302" i="7" s="1"/>
  <c r="AN303" i="5"/>
  <c r="S303" i="7" s="1"/>
  <c r="AN304" i="5"/>
  <c r="S304" i="7" s="1"/>
  <c r="AN305" i="5"/>
  <c r="S305" i="7" s="1"/>
  <c r="AN306" i="5"/>
  <c r="S306" i="7" s="1"/>
  <c r="AN307" i="5"/>
  <c r="S307" i="7" s="1"/>
  <c r="AN308" i="5"/>
  <c r="S308" i="7" s="1"/>
  <c r="AN309" i="5"/>
  <c r="S309" i="7" s="1"/>
  <c r="AN310" i="5"/>
  <c r="S310" i="7" s="1"/>
  <c r="AN311" i="5"/>
  <c r="S311" i="7" s="1"/>
  <c r="AN312" i="5"/>
  <c r="S312" i="7" s="1"/>
  <c r="AN313" i="5"/>
  <c r="S313" i="7" s="1"/>
  <c r="AN314" i="5"/>
  <c r="S314" i="7" s="1"/>
  <c r="AN315" i="5"/>
  <c r="S315" i="7" s="1"/>
  <c r="AN316" i="5"/>
  <c r="S316" i="7" s="1"/>
  <c r="AN317" i="5"/>
  <c r="S317" i="7" s="1"/>
  <c r="AN318" i="5"/>
  <c r="S318" i="7" s="1"/>
  <c r="AN319" i="5"/>
  <c r="S319" i="7" s="1"/>
  <c r="AN320" i="5"/>
  <c r="S320" i="7" s="1"/>
  <c r="AN321" i="5"/>
  <c r="S321" i="7" s="1"/>
  <c r="AN322" i="5"/>
  <c r="S322" i="7" s="1"/>
  <c r="AN323" i="5"/>
  <c r="S323" i="7" s="1"/>
  <c r="AN324" i="5"/>
  <c r="S324" i="7" s="1"/>
  <c r="AN325" i="5"/>
  <c r="S325" i="7" s="1"/>
  <c r="AN326" i="5"/>
  <c r="S326" i="7" s="1"/>
  <c r="AN327" i="5"/>
  <c r="S327" i="7" s="1"/>
  <c r="AN328" i="5"/>
  <c r="S328" i="7" s="1"/>
  <c r="AN329" i="5"/>
  <c r="S329" i="7" s="1"/>
  <c r="AN330" i="5"/>
  <c r="S330" i="7" s="1"/>
  <c r="AN331" i="5"/>
  <c r="S331" i="7" s="1"/>
  <c r="AN332" i="5"/>
  <c r="S332" i="7" s="1"/>
  <c r="AN333" i="5"/>
  <c r="S333" i="7" s="1"/>
  <c r="AN334" i="5"/>
  <c r="S334" i="7" s="1"/>
  <c r="AN335" i="5"/>
  <c r="S335" i="7" s="1"/>
  <c r="AN336" i="5"/>
  <c r="S336" i="7" s="1"/>
  <c r="AN337" i="5"/>
  <c r="S337" i="7" s="1"/>
  <c r="AN338" i="5"/>
  <c r="S338" i="7" s="1"/>
  <c r="AN339" i="5"/>
  <c r="S339" i="7" s="1"/>
  <c r="AN340" i="5"/>
  <c r="S340" i="7" s="1"/>
  <c r="AN341" i="5"/>
  <c r="S341" i="7" s="1"/>
  <c r="AN342" i="5"/>
  <c r="S342" i="7" s="1"/>
  <c r="AN343" i="5"/>
  <c r="S343" i="7" s="1"/>
  <c r="AN5" i="5"/>
  <c r="S5" i="7" s="1"/>
  <c r="AL6" i="5"/>
  <c r="R6" i="7" s="1"/>
  <c r="AL7" i="5"/>
  <c r="R7" i="7" s="1"/>
  <c r="AL8" i="5"/>
  <c r="R8" i="7" s="1"/>
  <c r="AL9" i="5"/>
  <c r="R9" i="7" s="1"/>
  <c r="AL10" i="5"/>
  <c r="R10" i="7" s="1"/>
  <c r="AL11" i="5"/>
  <c r="R11" i="7" s="1"/>
  <c r="AL12" i="5"/>
  <c r="R12" i="7" s="1"/>
  <c r="AL13" i="5"/>
  <c r="R13" i="7" s="1"/>
  <c r="AL14" i="5"/>
  <c r="R14" i="7" s="1"/>
  <c r="AL15" i="5"/>
  <c r="R15" i="7" s="1"/>
  <c r="AL16" i="5"/>
  <c r="R16" i="7" s="1"/>
  <c r="AL17" i="5"/>
  <c r="R17" i="7" s="1"/>
  <c r="AL18" i="5"/>
  <c r="R18" i="7" s="1"/>
  <c r="AL19" i="5"/>
  <c r="R19" i="7" s="1"/>
  <c r="AL20" i="5"/>
  <c r="R20" i="7" s="1"/>
  <c r="AL21" i="5"/>
  <c r="R21" i="7" s="1"/>
  <c r="AL22" i="5"/>
  <c r="R22" i="7" s="1"/>
  <c r="AL23" i="5"/>
  <c r="R23" i="7" s="1"/>
  <c r="AL24" i="5"/>
  <c r="R24" i="7" s="1"/>
  <c r="AL25" i="5"/>
  <c r="R25" i="7" s="1"/>
  <c r="AL26" i="5"/>
  <c r="R26" i="7" s="1"/>
  <c r="AL27" i="5"/>
  <c r="R27" i="7" s="1"/>
  <c r="AL28" i="5"/>
  <c r="R28" i="7" s="1"/>
  <c r="AL29" i="5"/>
  <c r="R29" i="7" s="1"/>
  <c r="AL30" i="5"/>
  <c r="R30" i="7" s="1"/>
  <c r="AL31" i="5"/>
  <c r="R31" i="7" s="1"/>
  <c r="AL32" i="5"/>
  <c r="R32" i="7" s="1"/>
  <c r="AL33" i="5"/>
  <c r="R33" i="7" s="1"/>
  <c r="AL34" i="5"/>
  <c r="R34" i="7" s="1"/>
  <c r="AL35" i="5"/>
  <c r="R35" i="7" s="1"/>
  <c r="AL36" i="5"/>
  <c r="R36" i="7" s="1"/>
  <c r="AL37" i="5"/>
  <c r="R37" i="7" s="1"/>
  <c r="AL38" i="5"/>
  <c r="R38" i="7" s="1"/>
  <c r="AL39" i="5"/>
  <c r="R39" i="7" s="1"/>
  <c r="AL40" i="5"/>
  <c r="R40" i="7" s="1"/>
  <c r="AL41" i="5"/>
  <c r="R41" i="7" s="1"/>
  <c r="AL42" i="5"/>
  <c r="R42" i="7" s="1"/>
  <c r="AL43" i="5"/>
  <c r="R43" i="7" s="1"/>
  <c r="AL44" i="5"/>
  <c r="R44" i="7" s="1"/>
  <c r="AL45" i="5"/>
  <c r="R45" i="7" s="1"/>
  <c r="AL46" i="5"/>
  <c r="R46" i="7" s="1"/>
  <c r="AL47" i="5"/>
  <c r="R47" i="7" s="1"/>
  <c r="AL48" i="5"/>
  <c r="R48" i="7" s="1"/>
  <c r="AL49" i="5"/>
  <c r="R49" i="7" s="1"/>
  <c r="AL50" i="5"/>
  <c r="R50" i="7" s="1"/>
  <c r="AL51" i="5"/>
  <c r="R51" i="7" s="1"/>
  <c r="AL52" i="5"/>
  <c r="R52" i="7" s="1"/>
  <c r="AL53" i="5"/>
  <c r="R53" i="7" s="1"/>
  <c r="AL54" i="5"/>
  <c r="R54" i="7" s="1"/>
  <c r="AL55" i="5"/>
  <c r="R55" i="7" s="1"/>
  <c r="AL56" i="5"/>
  <c r="R56" i="7" s="1"/>
  <c r="AL57" i="5"/>
  <c r="R57" i="7" s="1"/>
  <c r="AL58" i="5"/>
  <c r="R58" i="7" s="1"/>
  <c r="AL59" i="5"/>
  <c r="R59" i="7" s="1"/>
  <c r="AL60" i="5"/>
  <c r="R60" i="7" s="1"/>
  <c r="AL61" i="5"/>
  <c r="R61" i="7" s="1"/>
  <c r="AL62" i="5"/>
  <c r="R62" i="7" s="1"/>
  <c r="AL63" i="5"/>
  <c r="R63" i="7" s="1"/>
  <c r="AL64" i="5"/>
  <c r="R64" i="7" s="1"/>
  <c r="AL65" i="5"/>
  <c r="R65" i="7" s="1"/>
  <c r="AL66" i="5"/>
  <c r="R66" i="7" s="1"/>
  <c r="AL67" i="5"/>
  <c r="R67" i="7" s="1"/>
  <c r="AL68" i="5"/>
  <c r="R68" i="7" s="1"/>
  <c r="AL69" i="5"/>
  <c r="R69" i="7" s="1"/>
  <c r="AL70" i="5"/>
  <c r="R70" i="7" s="1"/>
  <c r="AL71" i="5"/>
  <c r="R71" i="7" s="1"/>
  <c r="AL72" i="5"/>
  <c r="R72" i="7" s="1"/>
  <c r="AL73" i="5"/>
  <c r="R73" i="7" s="1"/>
  <c r="AL74" i="5"/>
  <c r="R74" i="7" s="1"/>
  <c r="AL75" i="5"/>
  <c r="R75" i="7" s="1"/>
  <c r="AL76" i="5"/>
  <c r="R76" i="7" s="1"/>
  <c r="AL77" i="5"/>
  <c r="R77" i="7" s="1"/>
  <c r="AL78" i="5"/>
  <c r="R78" i="7" s="1"/>
  <c r="AL79" i="5"/>
  <c r="R79" i="7" s="1"/>
  <c r="AL80" i="5"/>
  <c r="R80" i="7" s="1"/>
  <c r="AL81" i="5"/>
  <c r="R81" i="7" s="1"/>
  <c r="AL82" i="5"/>
  <c r="R82" i="7" s="1"/>
  <c r="AL83" i="5"/>
  <c r="R83" i="7" s="1"/>
  <c r="AL84" i="5"/>
  <c r="R84" i="7" s="1"/>
  <c r="AL85" i="5"/>
  <c r="R85" i="7" s="1"/>
  <c r="AL86" i="5"/>
  <c r="R86" i="7" s="1"/>
  <c r="AL87" i="5"/>
  <c r="R87" i="7" s="1"/>
  <c r="AL88" i="5"/>
  <c r="R88" i="7" s="1"/>
  <c r="AL89" i="5"/>
  <c r="R89" i="7" s="1"/>
  <c r="AL90" i="5"/>
  <c r="R90" i="7" s="1"/>
  <c r="AL91" i="5"/>
  <c r="R91" i="7" s="1"/>
  <c r="AL92" i="5"/>
  <c r="R92" i="7" s="1"/>
  <c r="AL93" i="5"/>
  <c r="R93" i="7" s="1"/>
  <c r="AL94" i="5"/>
  <c r="R94" i="7" s="1"/>
  <c r="AL95" i="5"/>
  <c r="R95" i="7" s="1"/>
  <c r="AL96" i="5"/>
  <c r="R96" i="7" s="1"/>
  <c r="AL97" i="5"/>
  <c r="R97" i="7" s="1"/>
  <c r="AL98" i="5"/>
  <c r="R98" i="7" s="1"/>
  <c r="AL99" i="5"/>
  <c r="R99" i="7" s="1"/>
  <c r="AL100" i="5"/>
  <c r="R100" i="7" s="1"/>
  <c r="AL101" i="5"/>
  <c r="R101" i="7" s="1"/>
  <c r="AL102" i="5"/>
  <c r="R102" i="7" s="1"/>
  <c r="AL103" i="5"/>
  <c r="R103" i="7" s="1"/>
  <c r="AL104" i="5"/>
  <c r="R104" i="7" s="1"/>
  <c r="AL105" i="5"/>
  <c r="R105" i="7" s="1"/>
  <c r="AL106" i="5"/>
  <c r="R106" i="7" s="1"/>
  <c r="AL107" i="5"/>
  <c r="R107" i="7" s="1"/>
  <c r="AL108" i="5"/>
  <c r="R108" i="7" s="1"/>
  <c r="AL109" i="5"/>
  <c r="R109" i="7" s="1"/>
  <c r="AL110" i="5"/>
  <c r="R110" i="7" s="1"/>
  <c r="AL111" i="5"/>
  <c r="R111" i="7" s="1"/>
  <c r="AL112" i="5"/>
  <c r="R112" i="7" s="1"/>
  <c r="AL113" i="5"/>
  <c r="R113" i="7" s="1"/>
  <c r="AL114" i="5"/>
  <c r="R114" i="7" s="1"/>
  <c r="AL115" i="5"/>
  <c r="R115" i="7" s="1"/>
  <c r="AL116" i="5"/>
  <c r="R116" i="7" s="1"/>
  <c r="AL117" i="5"/>
  <c r="R117" i="7" s="1"/>
  <c r="AL118" i="5"/>
  <c r="R118" i="7" s="1"/>
  <c r="AL119" i="5"/>
  <c r="R119" i="7" s="1"/>
  <c r="AL120" i="5"/>
  <c r="R120" i="7" s="1"/>
  <c r="AL121" i="5"/>
  <c r="R121" i="7" s="1"/>
  <c r="AL122" i="5"/>
  <c r="R122" i="7" s="1"/>
  <c r="AL123" i="5"/>
  <c r="R123" i="7" s="1"/>
  <c r="AL124" i="5"/>
  <c r="R124" i="7" s="1"/>
  <c r="AL125" i="5"/>
  <c r="R125" i="7" s="1"/>
  <c r="AL126" i="5"/>
  <c r="R126" i="7" s="1"/>
  <c r="AL127" i="5"/>
  <c r="R127" i="7" s="1"/>
  <c r="AL128" i="5"/>
  <c r="R128" i="7" s="1"/>
  <c r="AL129" i="5"/>
  <c r="R129" i="7" s="1"/>
  <c r="AL130" i="5"/>
  <c r="R130" i="7" s="1"/>
  <c r="AL131" i="5"/>
  <c r="R131" i="7" s="1"/>
  <c r="AL132" i="5"/>
  <c r="R132" i="7" s="1"/>
  <c r="AL133" i="5"/>
  <c r="R133" i="7" s="1"/>
  <c r="AL134" i="5"/>
  <c r="R134" i="7" s="1"/>
  <c r="AL135" i="5"/>
  <c r="R135" i="7" s="1"/>
  <c r="AL136" i="5"/>
  <c r="R136" i="7" s="1"/>
  <c r="AL137" i="5"/>
  <c r="R137" i="7" s="1"/>
  <c r="AL138" i="5"/>
  <c r="R138" i="7" s="1"/>
  <c r="AL139" i="5"/>
  <c r="R139" i="7" s="1"/>
  <c r="AL140" i="5"/>
  <c r="R140" i="7" s="1"/>
  <c r="AL141" i="5"/>
  <c r="R141" i="7" s="1"/>
  <c r="AL142" i="5"/>
  <c r="R142" i="7" s="1"/>
  <c r="AL143" i="5"/>
  <c r="R143" i="7" s="1"/>
  <c r="AL144" i="5"/>
  <c r="R144" i="7" s="1"/>
  <c r="AL145" i="5"/>
  <c r="R145" i="7" s="1"/>
  <c r="AL146" i="5"/>
  <c r="R146" i="7" s="1"/>
  <c r="AL147" i="5"/>
  <c r="R147" i="7" s="1"/>
  <c r="AL148" i="5"/>
  <c r="R148" i="7" s="1"/>
  <c r="AL149" i="5"/>
  <c r="R149" i="7" s="1"/>
  <c r="AL150" i="5"/>
  <c r="R150" i="7" s="1"/>
  <c r="AL151" i="5"/>
  <c r="R151" i="7" s="1"/>
  <c r="AL152" i="5"/>
  <c r="R152" i="7" s="1"/>
  <c r="AL153" i="5"/>
  <c r="R153" i="7" s="1"/>
  <c r="AL154" i="5"/>
  <c r="R154" i="7" s="1"/>
  <c r="AL155" i="5"/>
  <c r="R155" i="7" s="1"/>
  <c r="AL156" i="5"/>
  <c r="R156" i="7" s="1"/>
  <c r="AL157" i="5"/>
  <c r="R157" i="7" s="1"/>
  <c r="AL158" i="5"/>
  <c r="R158" i="7" s="1"/>
  <c r="AL159" i="5"/>
  <c r="R159" i="7" s="1"/>
  <c r="AL160" i="5"/>
  <c r="R160" i="7" s="1"/>
  <c r="AL161" i="5"/>
  <c r="R161" i="7" s="1"/>
  <c r="AL162" i="5"/>
  <c r="R162" i="7" s="1"/>
  <c r="AL163" i="5"/>
  <c r="R163" i="7" s="1"/>
  <c r="AL164" i="5"/>
  <c r="R164" i="7" s="1"/>
  <c r="AL165" i="5"/>
  <c r="R165" i="7" s="1"/>
  <c r="AL166" i="5"/>
  <c r="R166" i="7" s="1"/>
  <c r="AL167" i="5"/>
  <c r="R167" i="7" s="1"/>
  <c r="AL168" i="5"/>
  <c r="R168" i="7" s="1"/>
  <c r="AL169" i="5"/>
  <c r="R169" i="7" s="1"/>
  <c r="AL170" i="5"/>
  <c r="R170" i="7" s="1"/>
  <c r="AL171" i="5"/>
  <c r="R171" i="7" s="1"/>
  <c r="AL172" i="5"/>
  <c r="R172" i="7" s="1"/>
  <c r="AL173" i="5"/>
  <c r="R173" i="7" s="1"/>
  <c r="AL174" i="5"/>
  <c r="R174" i="7" s="1"/>
  <c r="AL175" i="5"/>
  <c r="R175" i="7" s="1"/>
  <c r="AL176" i="5"/>
  <c r="R176" i="7" s="1"/>
  <c r="AL177" i="5"/>
  <c r="R177" i="7" s="1"/>
  <c r="AL178" i="5"/>
  <c r="R178" i="7" s="1"/>
  <c r="AL179" i="5"/>
  <c r="R179" i="7" s="1"/>
  <c r="AL180" i="5"/>
  <c r="R180" i="7" s="1"/>
  <c r="AL181" i="5"/>
  <c r="R181" i="7" s="1"/>
  <c r="AL182" i="5"/>
  <c r="R182" i="7" s="1"/>
  <c r="AL183" i="5"/>
  <c r="R183" i="7" s="1"/>
  <c r="AL184" i="5"/>
  <c r="R184" i="7" s="1"/>
  <c r="AL185" i="5"/>
  <c r="R185" i="7" s="1"/>
  <c r="AL186" i="5"/>
  <c r="R186" i="7" s="1"/>
  <c r="AL187" i="5"/>
  <c r="R187" i="7" s="1"/>
  <c r="AL188" i="5"/>
  <c r="R188" i="7" s="1"/>
  <c r="AL189" i="5"/>
  <c r="R189" i="7" s="1"/>
  <c r="AL190" i="5"/>
  <c r="R190" i="7" s="1"/>
  <c r="AL191" i="5"/>
  <c r="R191" i="7" s="1"/>
  <c r="AL192" i="5"/>
  <c r="R192" i="7" s="1"/>
  <c r="AL193" i="5"/>
  <c r="R193" i="7" s="1"/>
  <c r="AL194" i="5"/>
  <c r="R194" i="7" s="1"/>
  <c r="AL195" i="5"/>
  <c r="R195" i="7" s="1"/>
  <c r="AL196" i="5"/>
  <c r="R196" i="7" s="1"/>
  <c r="AL197" i="5"/>
  <c r="R197" i="7" s="1"/>
  <c r="AL198" i="5"/>
  <c r="R198" i="7" s="1"/>
  <c r="AL199" i="5"/>
  <c r="R199" i="7" s="1"/>
  <c r="AL200" i="5"/>
  <c r="R200" i="7" s="1"/>
  <c r="AL201" i="5"/>
  <c r="R201" i="7" s="1"/>
  <c r="AL202" i="5"/>
  <c r="R202" i="7" s="1"/>
  <c r="AL203" i="5"/>
  <c r="R203" i="7" s="1"/>
  <c r="AL204" i="5"/>
  <c r="R204" i="7" s="1"/>
  <c r="AL205" i="5"/>
  <c r="R205" i="7" s="1"/>
  <c r="AL206" i="5"/>
  <c r="R206" i="7" s="1"/>
  <c r="AL207" i="5"/>
  <c r="R207" i="7" s="1"/>
  <c r="AL208" i="5"/>
  <c r="R208" i="7" s="1"/>
  <c r="AL209" i="5"/>
  <c r="R209" i="7" s="1"/>
  <c r="AL210" i="5"/>
  <c r="R210" i="7" s="1"/>
  <c r="AL211" i="5"/>
  <c r="R211" i="7" s="1"/>
  <c r="AL212" i="5"/>
  <c r="R212" i="7" s="1"/>
  <c r="AL213" i="5"/>
  <c r="R213" i="7" s="1"/>
  <c r="AL214" i="5"/>
  <c r="R214" i="7" s="1"/>
  <c r="AL215" i="5"/>
  <c r="R215" i="7" s="1"/>
  <c r="AL216" i="5"/>
  <c r="R216" i="7" s="1"/>
  <c r="AL217" i="5"/>
  <c r="R217" i="7" s="1"/>
  <c r="AL218" i="5"/>
  <c r="R218" i="7" s="1"/>
  <c r="AL219" i="5"/>
  <c r="R219" i="7" s="1"/>
  <c r="AL220" i="5"/>
  <c r="R220" i="7" s="1"/>
  <c r="AL221" i="5"/>
  <c r="R221" i="7" s="1"/>
  <c r="AL222" i="5"/>
  <c r="R222" i="7" s="1"/>
  <c r="AL223" i="5"/>
  <c r="R223" i="7" s="1"/>
  <c r="AL224" i="5"/>
  <c r="R224" i="7" s="1"/>
  <c r="AL225" i="5"/>
  <c r="R225" i="7" s="1"/>
  <c r="AL226" i="5"/>
  <c r="R226" i="7" s="1"/>
  <c r="AL227" i="5"/>
  <c r="R227" i="7" s="1"/>
  <c r="AL228" i="5"/>
  <c r="R228" i="7" s="1"/>
  <c r="AL229" i="5"/>
  <c r="R229" i="7" s="1"/>
  <c r="AL230" i="5"/>
  <c r="R230" i="7" s="1"/>
  <c r="AL231" i="5"/>
  <c r="R231" i="7" s="1"/>
  <c r="AL232" i="5"/>
  <c r="R232" i="7" s="1"/>
  <c r="AL233" i="5"/>
  <c r="R233" i="7" s="1"/>
  <c r="AL234" i="5"/>
  <c r="R234" i="7" s="1"/>
  <c r="AL235" i="5"/>
  <c r="R235" i="7" s="1"/>
  <c r="AL236" i="5"/>
  <c r="R236" i="7" s="1"/>
  <c r="AL237" i="5"/>
  <c r="R237" i="7" s="1"/>
  <c r="AL238" i="5"/>
  <c r="R238" i="7" s="1"/>
  <c r="AL239" i="5"/>
  <c r="R239" i="7" s="1"/>
  <c r="AL240" i="5"/>
  <c r="R240" i="7" s="1"/>
  <c r="AL241" i="5"/>
  <c r="R241" i="7" s="1"/>
  <c r="AL242" i="5"/>
  <c r="R242" i="7" s="1"/>
  <c r="AL243" i="5"/>
  <c r="R243" i="7" s="1"/>
  <c r="AL244" i="5"/>
  <c r="R244" i="7" s="1"/>
  <c r="AL245" i="5"/>
  <c r="R245" i="7" s="1"/>
  <c r="AL246" i="5"/>
  <c r="R246" i="7" s="1"/>
  <c r="AL247" i="5"/>
  <c r="R247" i="7" s="1"/>
  <c r="AL248" i="5"/>
  <c r="R248" i="7" s="1"/>
  <c r="AL249" i="5"/>
  <c r="R249" i="7" s="1"/>
  <c r="AL250" i="5"/>
  <c r="R250" i="7" s="1"/>
  <c r="AL251" i="5"/>
  <c r="R251" i="7" s="1"/>
  <c r="AL252" i="5"/>
  <c r="R252" i="7" s="1"/>
  <c r="AL253" i="5"/>
  <c r="R253" i="7" s="1"/>
  <c r="AL254" i="5"/>
  <c r="R254" i="7" s="1"/>
  <c r="AL255" i="5"/>
  <c r="R255" i="7" s="1"/>
  <c r="AL256" i="5"/>
  <c r="R256" i="7" s="1"/>
  <c r="AL257" i="5"/>
  <c r="R257" i="7" s="1"/>
  <c r="AL258" i="5"/>
  <c r="R258" i="7" s="1"/>
  <c r="AL259" i="5"/>
  <c r="R259" i="7" s="1"/>
  <c r="AL260" i="5"/>
  <c r="R260" i="7" s="1"/>
  <c r="AL261" i="5"/>
  <c r="R261" i="7" s="1"/>
  <c r="AL262" i="5"/>
  <c r="R262" i="7" s="1"/>
  <c r="AL263" i="5"/>
  <c r="R263" i="7" s="1"/>
  <c r="AL264" i="5"/>
  <c r="R264" i="7" s="1"/>
  <c r="AL265" i="5"/>
  <c r="R265" i="7" s="1"/>
  <c r="AL266" i="5"/>
  <c r="R266" i="7" s="1"/>
  <c r="AL267" i="5"/>
  <c r="R267" i="7" s="1"/>
  <c r="AL268" i="5"/>
  <c r="R268" i="7" s="1"/>
  <c r="AL269" i="5"/>
  <c r="R269" i="7" s="1"/>
  <c r="AL270" i="5"/>
  <c r="R270" i="7" s="1"/>
  <c r="AL271" i="5"/>
  <c r="R271" i="7" s="1"/>
  <c r="AL272" i="5"/>
  <c r="R272" i="7" s="1"/>
  <c r="AL273" i="5"/>
  <c r="R273" i="7" s="1"/>
  <c r="AL274" i="5"/>
  <c r="R274" i="7" s="1"/>
  <c r="AL275" i="5"/>
  <c r="R275" i="7" s="1"/>
  <c r="AL276" i="5"/>
  <c r="R276" i="7" s="1"/>
  <c r="AL277" i="5"/>
  <c r="R277" i="7" s="1"/>
  <c r="AL278" i="5"/>
  <c r="R278" i="7" s="1"/>
  <c r="AL279" i="5"/>
  <c r="R279" i="7" s="1"/>
  <c r="AL280" i="5"/>
  <c r="R280" i="7" s="1"/>
  <c r="AL281" i="5"/>
  <c r="R281" i="7" s="1"/>
  <c r="AL282" i="5"/>
  <c r="R282" i="7" s="1"/>
  <c r="AL283" i="5"/>
  <c r="R283" i="7" s="1"/>
  <c r="AL284" i="5"/>
  <c r="R284" i="7" s="1"/>
  <c r="AL285" i="5"/>
  <c r="R285" i="7" s="1"/>
  <c r="AL286" i="5"/>
  <c r="R286" i="7" s="1"/>
  <c r="AL287" i="5"/>
  <c r="R287" i="7" s="1"/>
  <c r="AL288" i="5"/>
  <c r="R288" i="7" s="1"/>
  <c r="AL289" i="5"/>
  <c r="R289" i="7" s="1"/>
  <c r="AL290" i="5"/>
  <c r="R290" i="7" s="1"/>
  <c r="AL291" i="5"/>
  <c r="R291" i="7" s="1"/>
  <c r="AL292" i="5"/>
  <c r="R292" i="7" s="1"/>
  <c r="AL293" i="5"/>
  <c r="R293" i="7" s="1"/>
  <c r="AL294" i="5"/>
  <c r="R294" i="7" s="1"/>
  <c r="AL295" i="5"/>
  <c r="R295" i="7" s="1"/>
  <c r="AL296" i="5"/>
  <c r="R296" i="7" s="1"/>
  <c r="AL297" i="5"/>
  <c r="R297" i="7" s="1"/>
  <c r="AL298" i="5"/>
  <c r="R298" i="7" s="1"/>
  <c r="AL299" i="5"/>
  <c r="R299" i="7" s="1"/>
  <c r="AL300" i="5"/>
  <c r="R300" i="7" s="1"/>
  <c r="AL301" i="5"/>
  <c r="R301" i="7" s="1"/>
  <c r="AL302" i="5"/>
  <c r="R302" i="7" s="1"/>
  <c r="AL303" i="5"/>
  <c r="R303" i="7" s="1"/>
  <c r="AL304" i="5"/>
  <c r="R304" i="7" s="1"/>
  <c r="AL305" i="5"/>
  <c r="R305" i="7" s="1"/>
  <c r="AL306" i="5"/>
  <c r="R306" i="7" s="1"/>
  <c r="AL307" i="5"/>
  <c r="R307" i="7" s="1"/>
  <c r="AL308" i="5"/>
  <c r="R308" i="7" s="1"/>
  <c r="AL309" i="5"/>
  <c r="R309" i="7" s="1"/>
  <c r="AL310" i="5"/>
  <c r="R310" i="7" s="1"/>
  <c r="AL311" i="5"/>
  <c r="R311" i="7" s="1"/>
  <c r="AL312" i="5"/>
  <c r="R312" i="7" s="1"/>
  <c r="AL313" i="5"/>
  <c r="R313" i="7" s="1"/>
  <c r="AL314" i="5"/>
  <c r="R314" i="7" s="1"/>
  <c r="AL315" i="5"/>
  <c r="R315" i="7" s="1"/>
  <c r="AL316" i="5"/>
  <c r="R316" i="7" s="1"/>
  <c r="AL317" i="5"/>
  <c r="R317" i="7" s="1"/>
  <c r="AL318" i="5"/>
  <c r="R318" i="7" s="1"/>
  <c r="AL319" i="5"/>
  <c r="R319" i="7" s="1"/>
  <c r="AL320" i="5"/>
  <c r="R320" i="7" s="1"/>
  <c r="AL321" i="5"/>
  <c r="R321" i="7" s="1"/>
  <c r="AL322" i="5"/>
  <c r="R322" i="7" s="1"/>
  <c r="AL323" i="5"/>
  <c r="R323" i="7" s="1"/>
  <c r="AL324" i="5"/>
  <c r="R324" i="7" s="1"/>
  <c r="AL325" i="5"/>
  <c r="R325" i="7" s="1"/>
  <c r="AL326" i="5"/>
  <c r="R326" i="7" s="1"/>
  <c r="AL327" i="5"/>
  <c r="R327" i="7" s="1"/>
  <c r="AL328" i="5"/>
  <c r="R328" i="7" s="1"/>
  <c r="AL329" i="5"/>
  <c r="R329" i="7" s="1"/>
  <c r="AL330" i="5"/>
  <c r="R330" i="7" s="1"/>
  <c r="AL331" i="5"/>
  <c r="R331" i="7" s="1"/>
  <c r="AL332" i="5"/>
  <c r="R332" i="7" s="1"/>
  <c r="AL333" i="5"/>
  <c r="R333" i="7" s="1"/>
  <c r="AL334" i="5"/>
  <c r="R334" i="7" s="1"/>
  <c r="AL335" i="5"/>
  <c r="R335" i="7" s="1"/>
  <c r="AL336" i="5"/>
  <c r="R336" i="7" s="1"/>
  <c r="AL337" i="5"/>
  <c r="R337" i="7" s="1"/>
  <c r="AL338" i="5"/>
  <c r="R338" i="7" s="1"/>
  <c r="AL339" i="5"/>
  <c r="R339" i="7" s="1"/>
  <c r="AL340" i="5"/>
  <c r="R340" i="7" s="1"/>
  <c r="AL341" i="5"/>
  <c r="R341" i="7" s="1"/>
  <c r="AL342" i="5"/>
  <c r="R342" i="7" s="1"/>
  <c r="AL343" i="5"/>
  <c r="R343" i="7" s="1"/>
  <c r="AL5" i="5"/>
  <c r="R5" i="7" s="1"/>
  <c r="AJ6" i="5"/>
  <c r="Q6" i="7" s="1"/>
  <c r="AJ7" i="5"/>
  <c r="Q7" i="7" s="1"/>
  <c r="AJ8" i="5"/>
  <c r="Q8" i="7" s="1"/>
  <c r="AJ9" i="5"/>
  <c r="Q9" i="7" s="1"/>
  <c r="AJ10" i="5"/>
  <c r="Q10" i="7" s="1"/>
  <c r="AJ11" i="5"/>
  <c r="Q11" i="7" s="1"/>
  <c r="AJ12" i="5"/>
  <c r="Q12" i="7" s="1"/>
  <c r="AJ13" i="5"/>
  <c r="Q13" i="7" s="1"/>
  <c r="AJ14" i="5"/>
  <c r="Q14" i="7" s="1"/>
  <c r="AJ15" i="5"/>
  <c r="Q15" i="7" s="1"/>
  <c r="AJ16" i="5"/>
  <c r="Q16" i="7" s="1"/>
  <c r="AJ17" i="5"/>
  <c r="Q17" i="7" s="1"/>
  <c r="AJ18" i="5"/>
  <c r="Q18" i="7" s="1"/>
  <c r="AJ19" i="5"/>
  <c r="Q19" i="7" s="1"/>
  <c r="AJ20" i="5"/>
  <c r="Q20" i="7" s="1"/>
  <c r="AJ21" i="5"/>
  <c r="Q21" i="7" s="1"/>
  <c r="AJ22" i="5"/>
  <c r="Q22" i="7" s="1"/>
  <c r="AJ23" i="5"/>
  <c r="Q23" i="7" s="1"/>
  <c r="AJ24" i="5"/>
  <c r="Q24" i="7" s="1"/>
  <c r="AJ25" i="5"/>
  <c r="Q25" i="7" s="1"/>
  <c r="AJ26" i="5"/>
  <c r="Q26" i="7" s="1"/>
  <c r="AJ27" i="5"/>
  <c r="Q27" i="7" s="1"/>
  <c r="AJ28" i="5"/>
  <c r="Q28" i="7" s="1"/>
  <c r="AJ29" i="5"/>
  <c r="Q29" i="7" s="1"/>
  <c r="AJ30" i="5"/>
  <c r="Q30" i="7" s="1"/>
  <c r="AJ31" i="5"/>
  <c r="Q31" i="7" s="1"/>
  <c r="AJ32" i="5"/>
  <c r="Q32" i="7" s="1"/>
  <c r="AJ33" i="5"/>
  <c r="Q33" i="7" s="1"/>
  <c r="AJ34" i="5"/>
  <c r="Q34" i="7" s="1"/>
  <c r="AJ35" i="5"/>
  <c r="Q35" i="7" s="1"/>
  <c r="AJ36" i="5"/>
  <c r="Q36" i="7" s="1"/>
  <c r="AJ37" i="5"/>
  <c r="Q37" i="7" s="1"/>
  <c r="AJ38" i="5"/>
  <c r="Q38" i="7" s="1"/>
  <c r="AJ39" i="5"/>
  <c r="Q39" i="7" s="1"/>
  <c r="AJ40" i="5"/>
  <c r="Q40" i="7" s="1"/>
  <c r="AJ41" i="5"/>
  <c r="Q41" i="7" s="1"/>
  <c r="AJ42" i="5"/>
  <c r="Q42" i="7" s="1"/>
  <c r="AJ43" i="5"/>
  <c r="Q43" i="7" s="1"/>
  <c r="AJ44" i="5"/>
  <c r="Q44" i="7" s="1"/>
  <c r="AJ45" i="5"/>
  <c r="Q45" i="7" s="1"/>
  <c r="AJ46" i="5"/>
  <c r="Q46" i="7" s="1"/>
  <c r="AJ47" i="5"/>
  <c r="Q47" i="7" s="1"/>
  <c r="AJ48" i="5"/>
  <c r="Q48" i="7" s="1"/>
  <c r="AJ49" i="5"/>
  <c r="Q49" i="7" s="1"/>
  <c r="AJ50" i="5"/>
  <c r="Q50" i="7" s="1"/>
  <c r="AJ51" i="5"/>
  <c r="Q51" i="7" s="1"/>
  <c r="AJ52" i="5"/>
  <c r="Q52" i="7" s="1"/>
  <c r="AJ53" i="5"/>
  <c r="Q53" i="7" s="1"/>
  <c r="AJ54" i="5"/>
  <c r="Q54" i="7" s="1"/>
  <c r="AJ55" i="5"/>
  <c r="Q55" i="7" s="1"/>
  <c r="AJ56" i="5"/>
  <c r="Q56" i="7" s="1"/>
  <c r="AJ57" i="5"/>
  <c r="Q57" i="7" s="1"/>
  <c r="AJ58" i="5"/>
  <c r="Q58" i="7" s="1"/>
  <c r="AJ59" i="5"/>
  <c r="Q59" i="7" s="1"/>
  <c r="AJ60" i="5"/>
  <c r="Q60" i="7" s="1"/>
  <c r="AJ61" i="5"/>
  <c r="Q61" i="7" s="1"/>
  <c r="AJ62" i="5"/>
  <c r="Q62" i="7" s="1"/>
  <c r="AJ63" i="5"/>
  <c r="Q63" i="7" s="1"/>
  <c r="AJ64" i="5"/>
  <c r="Q64" i="7" s="1"/>
  <c r="AJ65" i="5"/>
  <c r="Q65" i="7" s="1"/>
  <c r="AJ66" i="5"/>
  <c r="Q66" i="7" s="1"/>
  <c r="AJ67" i="5"/>
  <c r="Q67" i="7" s="1"/>
  <c r="AJ68" i="5"/>
  <c r="Q68" i="7" s="1"/>
  <c r="AJ69" i="5"/>
  <c r="Q69" i="7" s="1"/>
  <c r="AJ70" i="5"/>
  <c r="Q70" i="7" s="1"/>
  <c r="AJ71" i="5"/>
  <c r="Q71" i="7" s="1"/>
  <c r="AJ72" i="5"/>
  <c r="Q72" i="7" s="1"/>
  <c r="AJ73" i="5"/>
  <c r="Q73" i="7" s="1"/>
  <c r="AJ74" i="5"/>
  <c r="Q74" i="7" s="1"/>
  <c r="AJ75" i="5"/>
  <c r="Q75" i="7" s="1"/>
  <c r="AJ76" i="5"/>
  <c r="Q76" i="7" s="1"/>
  <c r="AJ77" i="5"/>
  <c r="Q77" i="7" s="1"/>
  <c r="AJ78" i="5"/>
  <c r="Q78" i="7" s="1"/>
  <c r="AJ79" i="5"/>
  <c r="Q79" i="7" s="1"/>
  <c r="AJ80" i="5"/>
  <c r="Q80" i="7" s="1"/>
  <c r="AJ81" i="5"/>
  <c r="Q81" i="7" s="1"/>
  <c r="AJ82" i="5"/>
  <c r="Q82" i="7" s="1"/>
  <c r="AJ83" i="5"/>
  <c r="Q83" i="7" s="1"/>
  <c r="AJ84" i="5"/>
  <c r="Q84" i="7" s="1"/>
  <c r="AJ85" i="5"/>
  <c r="Q85" i="7" s="1"/>
  <c r="AJ86" i="5"/>
  <c r="Q86" i="7" s="1"/>
  <c r="AJ87" i="5"/>
  <c r="Q87" i="7" s="1"/>
  <c r="AJ88" i="5"/>
  <c r="Q88" i="7" s="1"/>
  <c r="AJ89" i="5"/>
  <c r="Q89" i="7" s="1"/>
  <c r="AJ90" i="5"/>
  <c r="Q90" i="7" s="1"/>
  <c r="AJ91" i="5"/>
  <c r="Q91" i="7" s="1"/>
  <c r="AJ92" i="5"/>
  <c r="Q92" i="7" s="1"/>
  <c r="AJ93" i="5"/>
  <c r="Q93" i="7" s="1"/>
  <c r="AJ94" i="5"/>
  <c r="Q94" i="7" s="1"/>
  <c r="AJ95" i="5"/>
  <c r="Q95" i="7" s="1"/>
  <c r="AJ96" i="5"/>
  <c r="Q96" i="7" s="1"/>
  <c r="AJ97" i="5"/>
  <c r="Q97" i="7" s="1"/>
  <c r="AJ98" i="5"/>
  <c r="Q98" i="7" s="1"/>
  <c r="AJ99" i="5"/>
  <c r="Q99" i="7" s="1"/>
  <c r="AJ100" i="5"/>
  <c r="Q100" i="7" s="1"/>
  <c r="AJ101" i="5"/>
  <c r="Q101" i="7" s="1"/>
  <c r="AJ102" i="5"/>
  <c r="Q102" i="7" s="1"/>
  <c r="AJ103" i="5"/>
  <c r="Q103" i="7" s="1"/>
  <c r="AJ104" i="5"/>
  <c r="Q104" i="7" s="1"/>
  <c r="AJ105" i="5"/>
  <c r="Q105" i="7" s="1"/>
  <c r="AJ106" i="5"/>
  <c r="Q106" i="7" s="1"/>
  <c r="AJ107" i="5"/>
  <c r="Q107" i="7" s="1"/>
  <c r="AJ108" i="5"/>
  <c r="Q108" i="7" s="1"/>
  <c r="AJ109" i="5"/>
  <c r="Q109" i="7" s="1"/>
  <c r="AJ110" i="5"/>
  <c r="Q110" i="7" s="1"/>
  <c r="AJ111" i="5"/>
  <c r="Q111" i="7" s="1"/>
  <c r="AJ112" i="5"/>
  <c r="Q112" i="7" s="1"/>
  <c r="AJ113" i="5"/>
  <c r="Q113" i="7" s="1"/>
  <c r="AJ114" i="5"/>
  <c r="Q114" i="7" s="1"/>
  <c r="AJ115" i="5"/>
  <c r="Q115" i="7" s="1"/>
  <c r="AJ116" i="5"/>
  <c r="Q116" i="7" s="1"/>
  <c r="AJ117" i="5"/>
  <c r="Q117" i="7" s="1"/>
  <c r="AJ118" i="5"/>
  <c r="Q118" i="7" s="1"/>
  <c r="AJ119" i="5"/>
  <c r="Q119" i="7" s="1"/>
  <c r="AJ120" i="5"/>
  <c r="Q120" i="7" s="1"/>
  <c r="AJ121" i="5"/>
  <c r="Q121" i="7" s="1"/>
  <c r="AJ122" i="5"/>
  <c r="Q122" i="7" s="1"/>
  <c r="AJ123" i="5"/>
  <c r="Q123" i="7" s="1"/>
  <c r="AJ124" i="5"/>
  <c r="Q124" i="7" s="1"/>
  <c r="AJ125" i="5"/>
  <c r="Q125" i="7" s="1"/>
  <c r="AJ126" i="5"/>
  <c r="Q126" i="7" s="1"/>
  <c r="AJ127" i="5"/>
  <c r="Q127" i="7" s="1"/>
  <c r="AJ128" i="5"/>
  <c r="Q128" i="7" s="1"/>
  <c r="AJ129" i="5"/>
  <c r="Q129" i="7" s="1"/>
  <c r="AJ130" i="5"/>
  <c r="Q130" i="7" s="1"/>
  <c r="AJ131" i="5"/>
  <c r="Q131" i="7" s="1"/>
  <c r="AJ132" i="5"/>
  <c r="Q132" i="7" s="1"/>
  <c r="AJ133" i="5"/>
  <c r="Q133" i="7" s="1"/>
  <c r="AJ134" i="5"/>
  <c r="Q134" i="7" s="1"/>
  <c r="AJ135" i="5"/>
  <c r="Q135" i="7" s="1"/>
  <c r="AJ136" i="5"/>
  <c r="Q136" i="7" s="1"/>
  <c r="AJ137" i="5"/>
  <c r="Q137" i="7" s="1"/>
  <c r="AJ138" i="5"/>
  <c r="Q138" i="7" s="1"/>
  <c r="AJ139" i="5"/>
  <c r="Q139" i="7" s="1"/>
  <c r="AJ140" i="5"/>
  <c r="Q140" i="7" s="1"/>
  <c r="AJ141" i="5"/>
  <c r="Q141" i="7" s="1"/>
  <c r="AJ142" i="5"/>
  <c r="Q142" i="7" s="1"/>
  <c r="AJ143" i="5"/>
  <c r="Q143" i="7" s="1"/>
  <c r="AJ144" i="5"/>
  <c r="Q144" i="7" s="1"/>
  <c r="AJ145" i="5"/>
  <c r="Q145" i="7" s="1"/>
  <c r="AJ146" i="5"/>
  <c r="Q146" i="7" s="1"/>
  <c r="AJ147" i="5"/>
  <c r="Q147" i="7" s="1"/>
  <c r="AJ148" i="5"/>
  <c r="Q148" i="7" s="1"/>
  <c r="AJ149" i="5"/>
  <c r="Q149" i="7" s="1"/>
  <c r="AJ150" i="5"/>
  <c r="Q150" i="7" s="1"/>
  <c r="AJ151" i="5"/>
  <c r="Q151" i="7" s="1"/>
  <c r="AJ152" i="5"/>
  <c r="Q152" i="7" s="1"/>
  <c r="AJ153" i="5"/>
  <c r="Q153" i="7" s="1"/>
  <c r="AJ154" i="5"/>
  <c r="Q154" i="7" s="1"/>
  <c r="AJ155" i="5"/>
  <c r="Q155" i="7" s="1"/>
  <c r="AJ156" i="5"/>
  <c r="Q156" i="7" s="1"/>
  <c r="AJ157" i="5"/>
  <c r="Q157" i="7" s="1"/>
  <c r="AJ158" i="5"/>
  <c r="Q158" i="7" s="1"/>
  <c r="AJ159" i="5"/>
  <c r="Q159" i="7" s="1"/>
  <c r="AJ160" i="5"/>
  <c r="Q160" i="7" s="1"/>
  <c r="AJ161" i="5"/>
  <c r="Q161" i="7" s="1"/>
  <c r="AJ162" i="5"/>
  <c r="Q162" i="7" s="1"/>
  <c r="AJ163" i="5"/>
  <c r="Q163" i="7" s="1"/>
  <c r="AJ164" i="5"/>
  <c r="Q164" i="7" s="1"/>
  <c r="AJ165" i="5"/>
  <c r="Q165" i="7" s="1"/>
  <c r="AJ166" i="5"/>
  <c r="Q166" i="7" s="1"/>
  <c r="AJ167" i="5"/>
  <c r="Q167" i="7" s="1"/>
  <c r="AJ168" i="5"/>
  <c r="Q168" i="7" s="1"/>
  <c r="AJ169" i="5"/>
  <c r="Q169" i="7" s="1"/>
  <c r="AJ170" i="5"/>
  <c r="Q170" i="7" s="1"/>
  <c r="AJ171" i="5"/>
  <c r="Q171" i="7" s="1"/>
  <c r="AJ172" i="5"/>
  <c r="Q172" i="7" s="1"/>
  <c r="AJ173" i="5"/>
  <c r="Q173" i="7" s="1"/>
  <c r="AJ174" i="5"/>
  <c r="Q174" i="7" s="1"/>
  <c r="AJ175" i="5"/>
  <c r="Q175" i="7" s="1"/>
  <c r="AJ176" i="5"/>
  <c r="Q176" i="7" s="1"/>
  <c r="AJ177" i="5"/>
  <c r="Q177" i="7" s="1"/>
  <c r="AJ178" i="5"/>
  <c r="Q178" i="7" s="1"/>
  <c r="AJ179" i="5"/>
  <c r="Q179" i="7" s="1"/>
  <c r="AJ180" i="5"/>
  <c r="Q180" i="7" s="1"/>
  <c r="AJ181" i="5"/>
  <c r="Q181" i="7" s="1"/>
  <c r="AJ182" i="5"/>
  <c r="Q182" i="7" s="1"/>
  <c r="AJ183" i="5"/>
  <c r="Q183" i="7" s="1"/>
  <c r="AJ184" i="5"/>
  <c r="Q184" i="7" s="1"/>
  <c r="AJ185" i="5"/>
  <c r="Q185" i="7" s="1"/>
  <c r="AJ186" i="5"/>
  <c r="Q186" i="7" s="1"/>
  <c r="AJ187" i="5"/>
  <c r="Q187" i="7" s="1"/>
  <c r="AJ188" i="5"/>
  <c r="Q188" i="7" s="1"/>
  <c r="AJ189" i="5"/>
  <c r="Q189" i="7" s="1"/>
  <c r="AJ190" i="5"/>
  <c r="Q190" i="7" s="1"/>
  <c r="AJ191" i="5"/>
  <c r="Q191" i="7" s="1"/>
  <c r="AJ192" i="5"/>
  <c r="Q192" i="7" s="1"/>
  <c r="AJ193" i="5"/>
  <c r="Q193" i="7" s="1"/>
  <c r="AJ194" i="5"/>
  <c r="Q194" i="7" s="1"/>
  <c r="AJ195" i="5"/>
  <c r="Q195" i="7" s="1"/>
  <c r="AJ196" i="5"/>
  <c r="Q196" i="7" s="1"/>
  <c r="AJ197" i="5"/>
  <c r="Q197" i="7" s="1"/>
  <c r="AJ198" i="5"/>
  <c r="Q198" i="7" s="1"/>
  <c r="AJ199" i="5"/>
  <c r="Q199" i="7" s="1"/>
  <c r="AJ200" i="5"/>
  <c r="Q200" i="7" s="1"/>
  <c r="AJ201" i="5"/>
  <c r="Q201" i="7" s="1"/>
  <c r="AJ202" i="5"/>
  <c r="Q202" i="7" s="1"/>
  <c r="AJ203" i="5"/>
  <c r="Q203" i="7" s="1"/>
  <c r="AJ204" i="5"/>
  <c r="Q204" i="7" s="1"/>
  <c r="AJ205" i="5"/>
  <c r="Q205" i="7" s="1"/>
  <c r="AJ206" i="5"/>
  <c r="Q206" i="7" s="1"/>
  <c r="AJ207" i="5"/>
  <c r="Q207" i="7" s="1"/>
  <c r="AJ208" i="5"/>
  <c r="Q208" i="7" s="1"/>
  <c r="AJ209" i="5"/>
  <c r="Q209" i="7" s="1"/>
  <c r="AJ210" i="5"/>
  <c r="Q210" i="7" s="1"/>
  <c r="AJ211" i="5"/>
  <c r="Q211" i="7" s="1"/>
  <c r="AJ212" i="5"/>
  <c r="Q212" i="7" s="1"/>
  <c r="AJ213" i="5"/>
  <c r="Q213" i="7" s="1"/>
  <c r="AJ214" i="5"/>
  <c r="Q214" i="7" s="1"/>
  <c r="AJ215" i="5"/>
  <c r="Q215" i="7" s="1"/>
  <c r="AJ216" i="5"/>
  <c r="Q216" i="7" s="1"/>
  <c r="AJ217" i="5"/>
  <c r="Q217" i="7" s="1"/>
  <c r="AJ218" i="5"/>
  <c r="Q218" i="7" s="1"/>
  <c r="AJ219" i="5"/>
  <c r="Q219" i="7" s="1"/>
  <c r="AJ220" i="5"/>
  <c r="Q220" i="7" s="1"/>
  <c r="AJ221" i="5"/>
  <c r="Q221" i="7" s="1"/>
  <c r="AJ222" i="5"/>
  <c r="Q222" i="7" s="1"/>
  <c r="AJ223" i="5"/>
  <c r="Q223" i="7" s="1"/>
  <c r="AJ224" i="5"/>
  <c r="Q224" i="7" s="1"/>
  <c r="AJ225" i="5"/>
  <c r="Q225" i="7" s="1"/>
  <c r="AJ226" i="5"/>
  <c r="Q226" i="7" s="1"/>
  <c r="AJ227" i="5"/>
  <c r="Q227" i="7" s="1"/>
  <c r="AJ228" i="5"/>
  <c r="Q228" i="7" s="1"/>
  <c r="AJ229" i="5"/>
  <c r="Q229" i="7" s="1"/>
  <c r="AJ230" i="5"/>
  <c r="Q230" i="7" s="1"/>
  <c r="AJ231" i="5"/>
  <c r="Q231" i="7" s="1"/>
  <c r="AJ232" i="5"/>
  <c r="Q232" i="7" s="1"/>
  <c r="AJ233" i="5"/>
  <c r="Q233" i="7" s="1"/>
  <c r="AJ234" i="5"/>
  <c r="Q234" i="7" s="1"/>
  <c r="AJ235" i="5"/>
  <c r="Q235" i="7" s="1"/>
  <c r="AJ236" i="5"/>
  <c r="Q236" i="7" s="1"/>
  <c r="AJ237" i="5"/>
  <c r="Q237" i="7" s="1"/>
  <c r="AJ238" i="5"/>
  <c r="Q238" i="7" s="1"/>
  <c r="AJ239" i="5"/>
  <c r="Q239" i="7" s="1"/>
  <c r="AJ240" i="5"/>
  <c r="Q240" i="7" s="1"/>
  <c r="AJ241" i="5"/>
  <c r="Q241" i="7" s="1"/>
  <c r="AJ242" i="5"/>
  <c r="Q242" i="7" s="1"/>
  <c r="AJ243" i="5"/>
  <c r="Q243" i="7" s="1"/>
  <c r="AJ244" i="5"/>
  <c r="Q244" i="7" s="1"/>
  <c r="AJ245" i="5"/>
  <c r="Q245" i="7" s="1"/>
  <c r="AJ246" i="5"/>
  <c r="Q246" i="7" s="1"/>
  <c r="AJ247" i="5"/>
  <c r="Q247" i="7" s="1"/>
  <c r="AJ248" i="5"/>
  <c r="Q248" i="7" s="1"/>
  <c r="AJ249" i="5"/>
  <c r="Q249" i="7" s="1"/>
  <c r="AJ250" i="5"/>
  <c r="Q250" i="7" s="1"/>
  <c r="AJ251" i="5"/>
  <c r="Q251" i="7" s="1"/>
  <c r="AJ252" i="5"/>
  <c r="Q252" i="7" s="1"/>
  <c r="AJ253" i="5"/>
  <c r="Q253" i="7" s="1"/>
  <c r="AJ254" i="5"/>
  <c r="Q254" i="7" s="1"/>
  <c r="AJ255" i="5"/>
  <c r="Q255" i="7" s="1"/>
  <c r="AJ256" i="5"/>
  <c r="Q256" i="7" s="1"/>
  <c r="AJ257" i="5"/>
  <c r="Q257" i="7" s="1"/>
  <c r="AJ258" i="5"/>
  <c r="Q258" i="7" s="1"/>
  <c r="AJ259" i="5"/>
  <c r="Q259" i="7" s="1"/>
  <c r="AJ260" i="5"/>
  <c r="Q260" i="7" s="1"/>
  <c r="AJ261" i="5"/>
  <c r="Q261" i="7" s="1"/>
  <c r="AJ262" i="5"/>
  <c r="Q262" i="7" s="1"/>
  <c r="AJ263" i="5"/>
  <c r="Q263" i="7" s="1"/>
  <c r="AJ264" i="5"/>
  <c r="Q264" i="7" s="1"/>
  <c r="AJ265" i="5"/>
  <c r="Q265" i="7" s="1"/>
  <c r="AJ266" i="5"/>
  <c r="Q266" i="7" s="1"/>
  <c r="AJ267" i="5"/>
  <c r="Q267" i="7" s="1"/>
  <c r="AJ268" i="5"/>
  <c r="Q268" i="7" s="1"/>
  <c r="AJ269" i="5"/>
  <c r="Q269" i="7" s="1"/>
  <c r="AJ270" i="5"/>
  <c r="Q270" i="7" s="1"/>
  <c r="AJ271" i="5"/>
  <c r="Q271" i="7" s="1"/>
  <c r="AJ272" i="5"/>
  <c r="Q272" i="7" s="1"/>
  <c r="AJ273" i="5"/>
  <c r="Q273" i="7" s="1"/>
  <c r="AJ274" i="5"/>
  <c r="Q274" i="7" s="1"/>
  <c r="AJ275" i="5"/>
  <c r="Q275" i="7" s="1"/>
  <c r="AJ276" i="5"/>
  <c r="Q276" i="7" s="1"/>
  <c r="AJ277" i="5"/>
  <c r="Q277" i="7" s="1"/>
  <c r="AJ278" i="5"/>
  <c r="Q278" i="7" s="1"/>
  <c r="AJ279" i="5"/>
  <c r="Q279" i="7" s="1"/>
  <c r="AJ280" i="5"/>
  <c r="Q280" i="7" s="1"/>
  <c r="AJ281" i="5"/>
  <c r="Q281" i="7" s="1"/>
  <c r="AJ282" i="5"/>
  <c r="Q282" i="7" s="1"/>
  <c r="AJ283" i="5"/>
  <c r="Q283" i="7" s="1"/>
  <c r="AJ284" i="5"/>
  <c r="Q284" i="7" s="1"/>
  <c r="AJ285" i="5"/>
  <c r="Q285" i="7" s="1"/>
  <c r="AJ286" i="5"/>
  <c r="Q286" i="7" s="1"/>
  <c r="AJ287" i="5"/>
  <c r="Q287" i="7" s="1"/>
  <c r="AJ288" i="5"/>
  <c r="Q288" i="7" s="1"/>
  <c r="AJ289" i="5"/>
  <c r="Q289" i="7" s="1"/>
  <c r="AJ290" i="5"/>
  <c r="Q290" i="7" s="1"/>
  <c r="AJ291" i="5"/>
  <c r="Q291" i="7" s="1"/>
  <c r="AJ292" i="5"/>
  <c r="Q292" i="7" s="1"/>
  <c r="AJ293" i="5"/>
  <c r="Q293" i="7" s="1"/>
  <c r="AJ294" i="5"/>
  <c r="Q294" i="7" s="1"/>
  <c r="AJ295" i="5"/>
  <c r="Q295" i="7" s="1"/>
  <c r="AJ296" i="5"/>
  <c r="Q296" i="7" s="1"/>
  <c r="AJ297" i="5"/>
  <c r="Q297" i="7" s="1"/>
  <c r="AJ298" i="5"/>
  <c r="Q298" i="7" s="1"/>
  <c r="AJ299" i="5"/>
  <c r="Q299" i="7" s="1"/>
  <c r="AJ300" i="5"/>
  <c r="Q300" i="7" s="1"/>
  <c r="AJ301" i="5"/>
  <c r="Q301" i="7" s="1"/>
  <c r="AJ302" i="5"/>
  <c r="Q302" i="7" s="1"/>
  <c r="AJ303" i="5"/>
  <c r="Q303" i="7" s="1"/>
  <c r="AJ304" i="5"/>
  <c r="Q304" i="7" s="1"/>
  <c r="AJ305" i="5"/>
  <c r="Q305" i="7" s="1"/>
  <c r="AJ306" i="5"/>
  <c r="Q306" i="7" s="1"/>
  <c r="AJ307" i="5"/>
  <c r="Q307" i="7" s="1"/>
  <c r="AJ308" i="5"/>
  <c r="Q308" i="7" s="1"/>
  <c r="AJ309" i="5"/>
  <c r="Q309" i="7" s="1"/>
  <c r="AJ310" i="5"/>
  <c r="Q310" i="7" s="1"/>
  <c r="AJ311" i="5"/>
  <c r="Q311" i="7" s="1"/>
  <c r="AJ312" i="5"/>
  <c r="Q312" i="7" s="1"/>
  <c r="AJ313" i="5"/>
  <c r="Q313" i="7" s="1"/>
  <c r="AJ314" i="5"/>
  <c r="Q314" i="7" s="1"/>
  <c r="AJ315" i="5"/>
  <c r="Q315" i="7" s="1"/>
  <c r="AJ316" i="5"/>
  <c r="Q316" i="7" s="1"/>
  <c r="AJ317" i="5"/>
  <c r="Q317" i="7" s="1"/>
  <c r="AJ318" i="5"/>
  <c r="Q318" i="7" s="1"/>
  <c r="AJ319" i="5"/>
  <c r="Q319" i="7" s="1"/>
  <c r="AJ320" i="5"/>
  <c r="Q320" i="7" s="1"/>
  <c r="AJ321" i="5"/>
  <c r="Q321" i="7" s="1"/>
  <c r="AJ322" i="5"/>
  <c r="Q322" i="7" s="1"/>
  <c r="AJ323" i="5"/>
  <c r="Q323" i="7" s="1"/>
  <c r="AJ324" i="5"/>
  <c r="Q324" i="7" s="1"/>
  <c r="AJ325" i="5"/>
  <c r="Q325" i="7" s="1"/>
  <c r="AJ326" i="5"/>
  <c r="Q326" i="7" s="1"/>
  <c r="AJ327" i="5"/>
  <c r="Q327" i="7" s="1"/>
  <c r="AJ328" i="5"/>
  <c r="Q328" i="7" s="1"/>
  <c r="AJ329" i="5"/>
  <c r="Q329" i="7" s="1"/>
  <c r="AJ330" i="5"/>
  <c r="Q330" i="7" s="1"/>
  <c r="AJ331" i="5"/>
  <c r="Q331" i="7" s="1"/>
  <c r="AJ332" i="5"/>
  <c r="Q332" i="7" s="1"/>
  <c r="AJ333" i="5"/>
  <c r="Q333" i="7" s="1"/>
  <c r="AJ334" i="5"/>
  <c r="Q334" i="7" s="1"/>
  <c r="AJ335" i="5"/>
  <c r="Q335" i="7" s="1"/>
  <c r="AJ336" i="5"/>
  <c r="Q336" i="7" s="1"/>
  <c r="AJ337" i="5"/>
  <c r="Q337" i="7" s="1"/>
  <c r="AJ338" i="5"/>
  <c r="Q338" i="7" s="1"/>
  <c r="AJ339" i="5"/>
  <c r="Q339" i="7" s="1"/>
  <c r="AJ340" i="5"/>
  <c r="Q340" i="7" s="1"/>
  <c r="AJ341" i="5"/>
  <c r="Q341" i="7" s="1"/>
  <c r="AJ342" i="5"/>
  <c r="Q342" i="7" s="1"/>
  <c r="AJ343" i="5"/>
  <c r="Q343" i="7" s="1"/>
  <c r="AJ5" i="5"/>
  <c r="Q5" i="7" s="1"/>
  <c r="AD6" i="5"/>
  <c r="N6" i="7" s="1"/>
  <c r="AD7" i="5"/>
  <c r="N7" i="7" s="1"/>
  <c r="AD8" i="5"/>
  <c r="N8" i="7" s="1"/>
  <c r="AD9" i="5"/>
  <c r="N9" i="7" s="1"/>
  <c r="AD10" i="5"/>
  <c r="N10" i="7" s="1"/>
  <c r="AD11" i="5"/>
  <c r="N11" i="7" s="1"/>
  <c r="AD12" i="5"/>
  <c r="N12" i="7" s="1"/>
  <c r="AD13" i="5"/>
  <c r="N13" i="7" s="1"/>
  <c r="AD14" i="5"/>
  <c r="N14" i="7" s="1"/>
  <c r="AD15" i="5"/>
  <c r="N15" i="7" s="1"/>
  <c r="AD16" i="5"/>
  <c r="N16" i="7" s="1"/>
  <c r="AD17" i="5"/>
  <c r="N17" i="7" s="1"/>
  <c r="AD18" i="5"/>
  <c r="N18" i="7" s="1"/>
  <c r="AD19" i="5"/>
  <c r="N19" i="7" s="1"/>
  <c r="AD20" i="5"/>
  <c r="N20" i="7" s="1"/>
  <c r="AD21" i="5"/>
  <c r="N21" i="7" s="1"/>
  <c r="AD22" i="5"/>
  <c r="N22" i="7" s="1"/>
  <c r="AD23" i="5"/>
  <c r="N23" i="7" s="1"/>
  <c r="AD24" i="5"/>
  <c r="N24" i="7" s="1"/>
  <c r="AD25" i="5"/>
  <c r="N25" i="7" s="1"/>
  <c r="AD26" i="5"/>
  <c r="N26" i="7" s="1"/>
  <c r="AD27" i="5"/>
  <c r="N27" i="7" s="1"/>
  <c r="AD28" i="5"/>
  <c r="N28" i="7" s="1"/>
  <c r="AD29" i="5"/>
  <c r="N29" i="7" s="1"/>
  <c r="AD30" i="5"/>
  <c r="N30" i="7" s="1"/>
  <c r="AD31" i="5"/>
  <c r="N31" i="7" s="1"/>
  <c r="AD32" i="5"/>
  <c r="N32" i="7" s="1"/>
  <c r="AD33" i="5"/>
  <c r="N33" i="7" s="1"/>
  <c r="AD34" i="5"/>
  <c r="N34" i="7" s="1"/>
  <c r="AD35" i="5"/>
  <c r="N35" i="7" s="1"/>
  <c r="AD36" i="5"/>
  <c r="N36" i="7" s="1"/>
  <c r="AD37" i="5"/>
  <c r="N37" i="7" s="1"/>
  <c r="AD38" i="5"/>
  <c r="N38" i="7" s="1"/>
  <c r="AD39" i="5"/>
  <c r="N39" i="7" s="1"/>
  <c r="AD40" i="5"/>
  <c r="N40" i="7" s="1"/>
  <c r="AD41" i="5"/>
  <c r="N41" i="7" s="1"/>
  <c r="AD42" i="5"/>
  <c r="N42" i="7" s="1"/>
  <c r="AD43" i="5"/>
  <c r="N43" i="7" s="1"/>
  <c r="AD44" i="5"/>
  <c r="N44" i="7" s="1"/>
  <c r="AD45" i="5"/>
  <c r="N45" i="7" s="1"/>
  <c r="AD46" i="5"/>
  <c r="N46" i="7" s="1"/>
  <c r="AD47" i="5"/>
  <c r="N47" i="7" s="1"/>
  <c r="AD48" i="5"/>
  <c r="N48" i="7" s="1"/>
  <c r="AD49" i="5"/>
  <c r="N49" i="7" s="1"/>
  <c r="AD50" i="5"/>
  <c r="N50" i="7" s="1"/>
  <c r="AD51" i="5"/>
  <c r="N51" i="7" s="1"/>
  <c r="AD52" i="5"/>
  <c r="N52" i="7" s="1"/>
  <c r="AD53" i="5"/>
  <c r="N53" i="7" s="1"/>
  <c r="AD54" i="5"/>
  <c r="N54" i="7" s="1"/>
  <c r="AD55" i="5"/>
  <c r="N55" i="7" s="1"/>
  <c r="AD56" i="5"/>
  <c r="N56" i="7" s="1"/>
  <c r="AD57" i="5"/>
  <c r="N57" i="7" s="1"/>
  <c r="AD58" i="5"/>
  <c r="N58" i="7" s="1"/>
  <c r="AD59" i="5"/>
  <c r="N59" i="7" s="1"/>
  <c r="AD60" i="5"/>
  <c r="N60" i="7" s="1"/>
  <c r="AD61" i="5"/>
  <c r="N61" i="7" s="1"/>
  <c r="AD62" i="5"/>
  <c r="N62" i="7" s="1"/>
  <c r="AD63" i="5"/>
  <c r="N63" i="7" s="1"/>
  <c r="AD64" i="5"/>
  <c r="N64" i="7" s="1"/>
  <c r="AD65" i="5"/>
  <c r="N65" i="7" s="1"/>
  <c r="AD66" i="5"/>
  <c r="N66" i="7" s="1"/>
  <c r="AD67" i="5"/>
  <c r="N67" i="7" s="1"/>
  <c r="AD68" i="5"/>
  <c r="N68" i="7" s="1"/>
  <c r="AD69" i="5"/>
  <c r="N69" i="7" s="1"/>
  <c r="AD70" i="5"/>
  <c r="N70" i="7" s="1"/>
  <c r="AD71" i="5"/>
  <c r="N71" i="7" s="1"/>
  <c r="AD72" i="5"/>
  <c r="N72" i="7" s="1"/>
  <c r="AD73" i="5"/>
  <c r="N73" i="7" s="1"/>
  <c r="AD74" i="5"/>
  <c r="N74" i="7" s="1"/>
  <c r="AD75" i="5"/>
  <c r="N75" i="7" s="1"/>
  <c r="AD76" i="5"/>
  <c r="N76" i="7" s="1"/>
  <c r="AD77" i="5"/>
  <c r="N77" i="7" s="1"/>
  <c r="AD78" i="5"/>
  <c r="N78" i="7" s="1"/>
  <c r="AD79" i="5"/>
  <c r="N79" i="7" s="1"/>
  <c r="AD80" i="5"/>
  <c r="N80" i="7" s="1"/>
  <c r="AD81" i="5"/>
  <c r="N81" i="7" s="1"/>
  <c r="AD82" i="5"/>
  <c r="N82" i="7" s="1"/>
  <c r="AD83" i="5"/>
  <c r="N83" i="7" s="1"/>
  <c r="AD84" i="5"/>
  <c r="N84" i="7" s="1"/>
  <c r="AD85" i="5"/>
  <c r="N85" i="7" s="1"/>
  <c r="AD86" i="5"/>
  <c r="N86" i="7" s="1"/>
  <c r="AD87" i="5"/>
  <c r="N87" i="7" s="1"/>
  <c r="AD88" i="5"/>
  <c r="N88" i="7" s="1"/>
  <c r="AD89" i="5"/>
  <c r="N89" i="7" s="1"/>
  <c r="AD90" i="5"/>
  <c r="N90" i="7" s="1"/>
  <c r="AD91" i="5"/>
  <c r="N91" i="7" s="1"/>
  <c r="AD92" i="5"/>
  <c r="N92" i="7" s="1"/>
  <c r="AD93" i="5"/>
  <c r="N93" i="7" s="1"/>
  <c r="AD94" i="5"/>
  <c r="N94" i="7" s="1"/>
  <c r="AD95" i="5"/>
  <c r="N95" i="7" s="1"/>
  <c r="AD96" i="5"/>
  <c r="N96" i="7" s="1"/>
  <c r="AD97" i="5"/>
  <c r="N97" i="7" s="1"/>
  <c r="AD98" i="5"/>
  <c r="N98" i="7" s="1"/>
  <c r="AD99" i="5"/>
  <c r="N99" i="7" s="1"/>
  <c r="AD100" i="5"/>
  <c r="N100" i="7" s="1"/>
  <c r="AD101" i="5"/>
  <c r="N101" i="7" s="1"/>
  <c r="AD102" i="5"/>
  <c r="N102" i="7" s="1"/>
  <c r="AD103" i="5"/>
  <c r="N103" i="7" s="1"/>
  <c r="AD104" i="5"/>
  <c r="N104" i="7" s="1"/>
  <c r="AD105" i="5"/>
  <c r="N105" i="7" s="1"/>
  <c r="AD106" i="5"/>
  <c r="N106" i="7" s="1"/>
  <c r="AD107" i="5"/>
  <c r="N107" i="7" s="1"/>
  <c r="AD108" i="5"/>
  <c r="N108" i="7" s="1"/>
  <c r="AD109" i="5"/>
  <c r="N109" i="7" s="1"/>
  <c r="AD110" i="5"/>
  <c r="N110" i="7" s="1"/>
  <c r="AD111" i="5"/>
  <c r="N111" i="7" s="1"/>
  <c r="AD112" i="5"/>
  <c r="N112" i="7" s="1"/>
  <c r="AD113" i="5"/>
  <c r="N113" i="7" s="1"/>
  <c r="AD114" i="5"/>
  <c r="N114" i="7" s="1"/>
  <c r="AD115" i="5"/>
  <c r="N115" i="7" s="1"/>
  <c r="AD116" i="5"/>
  <c r="N116" i="7" s="1"/>
  <c r="AD117" i="5"/>
  <c r="N117" i="7" s="1"/>
  <c r="AD118" i="5"/>
  <c r="N118" i="7" s="1"/>
  <c r="AD119" i="5"/>
  <c r="N119" i="7" s="1"/>
  <c r="AD120" i="5"/>
  <c r="N120" i="7" s="1"/>
  <c r="AD121" i="5"/>
  <c r="N121" i="7" s="1"/>
  <c r="AD122" i="5"/>
  <c r="N122" i="7" s="1"/>
  <c r="AD123" i="5"/>
  <c r="N123" i="7" s="1"/>
  <c r="AD124" i="5"/>
  <c r="N124" i="7" s="1"/>
  <c r="AD125" i="5"/>
  <c r="N125" i="7" s="1"/>
  <c r="AD126" i="5"/>
  <c r="N126" i="7" s="1"/>
  <c r="AD127" i="5"/>
  <c r="N127" i="7" s="1"/>
  <c r="AD128" i="5"/>
  <c r="N128" i="7" s="1"/>
  <c r="AD129" i="5"/>
  <c r="N129" i="7" s="1"/>
  <c r="AD130" i="5"/>
  <c r="N130" i="7" s="1"/>
  <c r="AD131" i="5"/>
  <c r="N131" i="7" s="1"/>
  <c r="AD132" i="5"/>
  <c r="N132" i="7" s="1"/>
  <c r="AD133" i="5"/>
  <c r="N133" i="7" s="1"/>
  <c r="AD134" i="5"/>
  <c r="N134" i="7" s="1"/>
  <c r="AD135" i="5"/>
  <c r="N135" i="7" s="1"/>
  <c r="AD136" i="5"/>
  <c r="N136" i="7" s="1"/>
  <c r="AD137" i="5"/>
  <c r="N137" i="7" s="1"/>
  <c r="AD138" i="5"/>
  <c r="N138" i="7" s="1"/>
  <c r="AD139" i="5"/>
  <c r="N139" i="7" s="1"/>
  <c r="AD140" i="5"/>
  <c r="N140" i="7" s="1"/>
  <c r="AD141" i="5"/>
  <c r="N141" i="7" s="1"/>
  <c r="AD142" i="5"/>
  <c r="N142" i="7" s="1"/>
  <c r="AD143" i="5"/>
  <c r="N143" i="7" s="1"/>
  <c r="AD144" i="5"/>
  <c r="N144" i="7" s="1"/>
  <c r="AD145" i="5"/>
  <c r="N145" i="7" s="1"/>
  <c r="AD146" i="5"/>
  <c r="N146" i="7" s="1"/>
  <c r="AD147" i="5"/>
  <c r="N147" i="7" s="1"/>
  <c r="AD148" i="5"/>
  <c r="N148" i="7" s="1"/>
  <c r="AD149" i="5"/>
  <c r="N149" i="7" s="1"/>
  <c r="AD150" i="5"/>
  <c r="N150" i="7" s="1"/>
  <c r="AD151" i="5"/>
  <c r="N151" i="7" s="1"/>
  <c r="AD152" i="5"/>
  <c r="N152" i="7" s="1"/>
  <c r="AD153" i="5"/>
  <c r="N153" i="7" s="1"/>
  <c r="AD154" i="5"/>
  <c r="N154" i="7" s="1"/>
  <c r="AD155" i="5"/>
  <c r="N155" i="7" s="1"/>
  <c r="AD156" i="5"/>
  <c r="N156" i="7" s="1"/>
  <c r="AD157" i="5"/>
  <c r="N157" i="7" s="1"/>
  <c r="AD158" i="5"/>
  <c r="N158" i="7" s="1"/>
  <c r="AD159" i="5"/>
  <c r="N159" i="7" s="1"/>
  <c r="AD160" i="5"/>
  <c r="N160" i="7" s="1"/>
  <c r="AD161" i="5"/>
  <c r="N161" i="7" s="1"/>
  <c r="AD162" i="5"/>
  <c r="N162" i="7" s="1"/>
  <c r="AD163" i="5"/>
  <c r="N163" i="7" s="1"/>
  <c r="AD164" i="5"/>
  <c r="N164" i="7" s="1"/>
  <c r="AD165" i="5"/>
  <c r="N165" i="7" s="1"/>
  <c r="AD166" i="5"/>
  <c r="N166" i="7" s="1"/>
  <c r="AD167" i="5"/>
  <c r="N167" i="7" s="1"/>
  <c r="AD168" i="5"/>
  <c r="N168" i="7" s="1"/>
  <c r="AD169" i="5"/>
  <c r="N169" i="7" s="1"/>
  <c r="AD170" i="5"/>
  <c r="N170" i="7" s="1"/>
  <c r="AD171" i="5"/>
  <c r="N171" i="7" s="1"/>
  <c r="AD172" i="5"/>
  <c r="N172" i="7" s="1"/>
  <c r="AD173" i="5"/>
  <c r="N173" i="7" s="1"/>
  <c r="AD174" i="5"/>
  <c r="N174" i="7" s="1"/>
  <c r="AD175" i="5"/>
  <c r="N175" i="7" s="1"/>
  <c r="AD176" i="5"/>
  <c r="N176" i="7" s="1"/>
  <c r="AD177" i="5"/>
  <c r="N177" i="7" s="1"/>
  <c r="AD178" i="5"/>
  <c r="N178" i="7" s="1"/>
  <c r="AD179" i="5"/>
  <c r="N179" i="7" s="1"/>
  <c r="AD180" i="5"/>
  <c r="N180" i="7" s="1"/>
  <c r="AD181" i="5"/>
  <c r="N181" i="7" s="1"/>
  <c r="AD182" i="5"/>
  <c r="N182" i="7" s="1"/>
  <c r="AD183" i="5"/>
  <c r="N183" i="7" s="1"/>
  <c r="AD184" i="5"/>
  <c r="N184" i="7" s="1"/>
  <c r="AD185" i="5"/>
  <c r="N185" i="7" s="1"/>
  <c r="AD186" i="5"/>
  <c r="N186" i="7" s="1"/>
  <c r="AD187" i="5"/>
  <c r="N187" i="7" s="1"/>
  <c r="AD188" i="5"/>
  <c r="N188" i="7" s="1"/>
  <c r="AD189" i="5"/>
  <c r="N189" i="7" s="1"/>
  <c r="AD190" i="5"/>
  <c r="N190" i="7" s="1"/>
  <c r="AD191" i="5"/>
  <c r="N191" i="7" s="1"/>
  <c r="AD192" i="5"/>
  <c r="N192" i="7" s="1"/>
  <c r="AD193" i="5"/>
  <c r="N193" i="7" s="1"/>
  <c r="AD194" i="5"/>
  <c r="N194" i="7" s="1"/>
  <c r="AD195" i="5"/>
  <c r="N195" i="7" s="1"/>
  <c r="AD196" i="5"/>
  <c r="N196" i="7" s="1"/>
  <c r="AD197" i="5"/>
  <c r="N197" i="7" s="1"/>
  <c r="AD198" i="5"/>
  <c r="N198" i="7" s="1"/>
  <c r="AD199" i="5"/>
  <c r="N199" i="7" s="1"/>
  <c r="AD200" i="5"/>
  <c r="N200" i="7" s="1"/>
  <c r="AD201" i="5"/>
  <c r="N201" i="7" s="1"/>
  <c r="AD202" i="5"/>
  <c r="N202" i="7" s="1"/>
  <c r="AD203" i="5"/>
  <c r="N203" i="7" s="1"/>
  <c r="AD204" i="5"/>
  <c r="N204" i="7" s="1"/>
  <c r="AD205" i="5"/>
  <c r="N205" i="7" s="1"/>
  <c r="AD206" i="5"/>
  <c r="N206" i="7" s="1"/>
  <c r="AD207" i="5"/>
  <c r="N207" i="7" s="1"/>
  <c r="AD208" i="5"/>
  <c r="N208" i="7" s="1"/>
  <c r="AD209" i="5"/>
  <c r="N209" i="7" s="1"/>
  <c r="AD210" i="5"/>
  <c r="N210" i="7" s="1"/>
  <c r="AD211" i="5"/>
  <c r="N211" i="7" s="1"/>
  <c r="AD212" i="5"/>
  <c r="N212" i="7" s="1"/>
  <c r="AD213" i="5"/>
  <c r="N213" i="7" s="1"/>
  <c r="AD214" i="5"/>
  <c r="N214" i="7" s="1"/>
  <c r="AD215" i="5"/>
  <c r="N215" i="7" s="1"/>
  <c r="AD216" i="5"/>
  <c r="N216" i="7" s="1"/>
  <c r="AD217" i="5"/>
  <c r="N217" i="7" s="1"/>
  <c r="AD218" i="5"/>
  <c r="N218" i="7" s="1"/>
  <c r="AD219" i="5"/>
  <c r="N219" i="7" s="1"/>
  <c r="AD220" i="5"/>
  <c r="N220" i="7" s="1"/>
  <c r="AD221" i="5"/>
  <c r="N221" i="7" s="1"/>
  <c r="AD222" i="5"/>
  <c r="N222" i="7" s="1"/>
  <c r="AD223" i="5"/>
  <c r="N223" i="7" s="1"/>
  <c r="AD224" i="5"/>
  <c r="N224" i="7" s="1"/>
  <c r="AD225" i="5"/>
  <c r="N225" i="7" s="1"/>
  <c r="AD226" i="5"/>
  <c r="N226" i="7" s="1"/>
  <c r="AD227" i="5"/>
  <c r="N227" i="7" s="1"/>
  <c r="AD228" i="5"/>
  <c r="N228" i="7" s="1"/>
  <c r="AD229" i="5"/>
  <c r="N229" i="7" s="1"/>
  <c r="AD230" i="5"/>
  <c r="N230" i="7" s="1"/>
  <c r="AD231" i="5"/>
  <c r="N231" i="7" s="1"/>
  <c r="AD232" i="5"/>
  <c r="N232" i="7" s="1"/>
  <c r="AD233" i="5"/>
  <c r="N233" i="7" s="1"/>
  <c r="AD234" i="5"/>
  <c r="N234" i="7" s="1"/>
  <c r="AD235" i="5"/>
  <c r="N235" i="7" s="1"/>
  <c r="AD236" i="5"/>
  <c r="N236" i="7" s="1"/>
  <c r="AD237" i="5"/>
  <c r="N237" i="7" s="1"/>
  <c r="AD238" i="5"/>
  <c r="N238" i="7" s="1"/>
  <c r="AD239" i="5"/>
  <c r="N239" i="7" s="1"/>
  <c r="AD240" i="5"/>
  <c r="N240" i="7" s="1"/>
  <c r="AD241" i="5"/>
  <c r="N241" i="7" s="1"/>
  <c r="AD242" i="5"/>
  <c r="N242" i="7" s="1"/>
  <c r="AD243" i="5"/>
  <c r="N243" i="7" s="1"/>
  <c r="AD244" i="5"/>
  <c r="N244" i="7" s="1"/>
  <c r="AD245" i="5"/>
  <c r="N245" i="7" s="1"/>
  <c r="AD246" i="5"/>
  <c r="N246" i="7" s="1"/>
  <c r="AD247" i="5"/>
  <c r="N247" i="7" s="1"/>
  <c r="AD248" i="5"/>
  <c r="N248" i="7" s="1"/>
  <c r="AD249" i="5"/>
  <c r="N249" i="7" s="1"/>
  <c r="AD250" i="5"/>
  <c r="N250" i="7" s="1"/>
  <c r="AD251" i="5"/>
  <c r="N251" i="7" s="1"/>
  <c r="AD252" i="5"/>
  <c r="N252" i="7" s="1"/>
  <c r="AD253" i="5"/>
  <c r="N253" i="7" s="1"/>
  <c r="AD254" i="5"/>
  <c r="N254" i="7" s="1"/>
  <c r="AD255" i="5"/>
  <c r="N255" i="7" s="1"/>
  <c r="AD256" i="5"/>
  <c r="N256" i="7" s="1"/>
  <c r="AD257" i="5"/>
  <c r="N257" i="7" s="1"/>
  <c r="AD258" i="5"/>
  <c r="N258" i="7" s="1"/>
  <c r="AD259" i="5"/>
  <c r="N259" i="7" s="1"/>
  <c r="AD260" i="5"/>
  <c r="N260" i="7" s="1"/>
  <c r="AD261" i="5"/>
  <c r="N261" i="7" s="1"/>
  <c r="AD262" i="5"/>
  <c r="N262" i="7" s="1"/>
  <c r="AD263" i="5"/>
  <c r="N263" i="7" s="1"/>
  <c r="AD264" i="5"/>
  <c r="N264" i="7" s="1"/>
  <c r="AD265" i="5"/>
  <c r="N265" i="7" s="1"/>
  <c r="AD266" i="5"/>
  <c r="N266" i="7" s="1"/>
  <c r="AD267" i="5"/>
  <c r="N267" i="7" s="1"/>
  <c r="AD268" i="5"/>
  <c r="N268" i="7" s="1"/>
  <c r="AD269" i="5"/>
  <c r="N269" i="7" s="1"/>
  <c r="AD270" i="5"/>
  <c r="N270" i="7" s="1"/>
  <c r="AD271" i="5"/>
  <c r="N271" i="7" s="1"/>
  <c r="AD272" i="5"/>
  <c r="N272" i="7" s="1"/>
  <c r="AD273" i="5"/>
  <c r="N273" i="7" s="1"/>
  <c r="AD274" i="5"/>
  <c r="N274" i="7" s="1"/>
  <c r="AD275" i="5"/>
  <c r="N275" i="7" s="1"/>
  <c r="AD276" i="5"/>
  <c r="N276" i="7" s="1"/>
  <c r="AD277" i="5"/>
  <c r="N277" i="7" s="1"/>
  <c r="AD278" i="5"/>
  <c r="N278" i="7" s="1"/>
  <c r="AD279" i="5"/>
  <c r="N279" i="7" s="1"/>
  <c r="AD280" i="5"/>
  <c r="N280" i="7" s="1"/>
  <c r="AD281" i="5"/>
  <c r="N281" i="7" s="1"/>
  <c r="AD282" i="5"/>
  <c r="N282" i="7" s="1"/>
  <c r="AD283" i="5"/>
  <c r="N283" i="7" s="1"/>
  <c r="AD284" i="5"/>
  <c r="N284" i="7" s="1"/>
  <c r="AD285" i="5"/>
  <c r="N285" i="7" s="1"/>
  <c r="AD286" i="5"/>
  <c r="N286" i="7" s="1"/>
  <c r="AD287" i="5"/>
  <c r="N287" i="7" s="1"/>
  <c r="AD288" i="5"/>
  <c r="N288" i="7" s="1"/>
  <c r="AD289" i="5"/>
  <c r="N289" i="7" s="1"/>
  <c r="AD290" i="5"/>
  <c r="N290" i="7" s="1"/>
  <c r="AD291" i="5"/>
  <c r="N291" i="7" s="1"/>
  <c r="AD292" i="5"/>
  <c r="N292" i="7" s="1"/>
  <c r="AD293" i="5"/>
  <c r="N293" i="7" s="1"/>
  <c r="AD294" i="5"/>
  <c r="N294" i="7" s="1"/>
  <c r="AD295" i="5"/>
  <c r="N295" i="7" s="1"/>
  <c r="AD296" i="5"/>
  <c r="N296" i="7" s="1"/>
  <c r="AD297" i="5"/>
  <c r="N297" i="7" s="1"/>
  <c r="AD298" i="5"/>
  <c r="N298" i="7" s="1"/>
  <c r="AD299" i="5"/>
  <c r="N299" i="7" s="1"/>
  <c r="AD300" i="5"/>
  <c r="N300" i="7" s="1"/>
  <c r="AD301" i="5"/>
  <c r="N301" i="7" s="1"/>
  <c r="AD302" i="5"/>
  <c r="N302" i="7" s="1"/>
  <c r="AD303" i="5"/>
  <c r="N303" i="7" s="1"/>
  <c r="AD304" i="5"/>
  <c r="N304" i="7" s="1"/>
  <c r="AD305" i="5"/>
  <c r="N305" i="7" s="1"/>
  <c r="AD306" i="5"/>
  <c r="N306" i="7" s="1"/>
  <c r="AD307" i="5"/>
  <c r="N307" i="7" s="1"/>
  <c r="AD308" i="5"/>
  <c r="N308" i="7" s="1"/>
  <c r="AD309" i="5"/>
  <c r="N309" i="7" s="1"/>
  <c r="AD310" i="5"/>
  <c r="N310" i="7" s="1"/>
  <c r="AD311" i="5"/>
  <c r="N311" i="7" s="1"/>
  <c r="AD312" i="5"/>
  <c r="N312" i="7" s="1"/>
  <c r="AD313" i="5"/>
  <c r="N313" i="7" s="1"/>
  <c r="AD314" i="5"/>
  <c r="N314" i="7" s="1"/>
  <c r="AD315" i="5"/>
  <c r="N315" i="7" s="1"/>
  <c r="AD316" i="5"/>
  <c r="N316" i="7" s="1"/>
  <c r="AD317" i="5"/>
  <c r="N317" i="7" s="1"/>
  <c r="AD318" i="5"/>
  <c r="N318" i="7" s="1"/>
  <c r="AD319" i="5"/>
  <c r="N319" i="7" s="1"/>
  <c r="AD320" i="5"/>
  <c r="N320" i="7" s="1"/>
  <c r="AD321" i="5"/>
  <c r="N321" i="7" s="1"/>
  <c r="AD322" i="5"/>
  <c r="N322" i="7" s="1"/>
  <c r="AD323" i="5"/>
  <c r="N323" i="7" s="1"/>
  <c r="AD324" i="5"/>
  <c r="N324" i="7" s="1"/>
  <c r="AD325" i="5"/>
  <c r="N325" i="7" s="1"/>
  <c r="AD326" i="5"/>
  <c r="N326" i="7" s="1"/>
  <c r="AD327" i="5"/>
  <c r="N327" i="7" s="1"/>
  <c r="AD328" i="5"/>
  <c r="N328" i="7" s="1"/>
  <c r="AD329" i="5"/>
  <c r="N329" i="7" s="1"/>
  <c r="AD330" i="5"/>
  <c r="N330" i="7" s="1"/>
  <c r="AD331" i="5"/>
  <c r="N331" i="7" s="1"/>
  <c r="AD332" i="5"/>
  <c r="N332" i="7" s="1"/>
  <c r="AD333" i="5"/>
  <c r="N333" i="7" s="1"/>
  <c r="AD334" i="5"/>
  <c r="N334" i="7" s="1"/>
  <c r="AD335" i="5"/>
  <c r="N335" i="7" s="1"/>
  <c r="AD336" i="5"/>
  <c r="N336" i="7" s="1"/>
  <c r="AD337" i="5"/>
  <c r="N337" i="7" s="1"/>
  <c r="AD338" i="5"/>
  <c r="N338" i="7" s="1"/>
  <c r="AD339" i="5"/>
  <c r="N339" i="7" s="1"/>
  <c r="AD340" i="5"/>
  <c r="N340" i="7" s="1"/>
  <c r="AD341" i="5"/>
  <c r="N341" i="7" s="1"/>
  <c r="AD342" i="5"/>
  <c r="N342" i="7" s="1"/>
  <c r="AD343" i="5"/>
  <c r="N343" i="7" s="1"/>
  <c r="AD5" i="5"/>
  <c r="N5" i="7" s="1"/>
  <c r="AB6" i="5"/>
  <c r="M6" i="7" s="1"/>
  <c r="AB7" i="5"/>
  <c r="M7" i="7" s="1"/>
  <c r="AB8" i="5"/>
  <c r="M8" i="7" s="1"/>
  <c r="AB9" i="5"/>
  <c r="M9" i="7" s="1"/>
  <c r="AB10" i="5"/>
  <c r="M10" i="7" s="1"/>
  <c r="AB11" i="5"/>
  <c r="M11" i="7" s="1"/>
  <c r="AB12" i="5"/>
  <c r="M12" i="7" s="1"/>
  <c r="AB13" i="5"/>
  <c r="M13" i="7" s="1"/>
  <c r="AB14" i="5"/>
  <c r="M14" i="7" s="1"/>
  <c r="AB15" i="5"/>
  <c r="M15" i="7" s="1"/>
  <c r="AB16" i="5"/>
  <c r="M16" i="7" s="1"/>
  <c r="AB17" i="5"/>
  <c r="M17" i="7" s="1"/>
  <c r="AB18" i="5"/>
  <c r="M18" i="7" s="1"/>
  <c r="AB19" i="5"/>
  <c r="M19" i="7" s="1"/>
  <c r="AB20" i="5"/>
  <c r="M20" i="7" s="1"/>
  <c r="AB21" i="5"/>
  <c r="M21" i="7" s="1"/>
  <c r="AB22" i="5"/>
  <c r="M22" i="7" s="1"/>
  <c r="AB23" i="5"/>
  <c r="M23" i="7" s="1"/>
  <c r="AB24" i="5"/>
  <c r="M24" i="7" s="1"/>
  <c r="AB25" i="5"/>
  <c r="M25" i="7" s="1"/>
  <c r="AB26" i="5"/>
  <c r="M26" i="7" s="1"/>
  <c r="AB27" i="5"/>
  <c r="M27" i="7" s="1"/>
  <c r="AB28" i="5"/>
  <c r="M28" i="7" s="1"/>
  <c r="AB29" i="5"/>
  <c r="M29" i="7" s="1"/>
  <c r="AB30" i="5"/>
  <c r="M30" i="7" s="1"/>
  <c r="AB31" i="5"/>
  <c r="M31" i="7" s="1"/>
  <c r="AB32" i="5"/>
  <c r="M32" i="7" s="1"/>
  <c r="AB33" i="5"/>
  <c r="M33" i="7" s="1"/>
  <c r="AB34" i="5"/>
  <c r="M34" i="7" s="1"/>
  <c r="AB35" i="5"/>
  <c r="M35" i="7" s="1"/>
  <c r="AB36" i="5"/>
  <c r="M36" i="7" s="1"/>
  <c r="AB37" i="5"/>
  <c r="M37" i="7" s="1"/>
  <c r="AB38" i="5"/>
  <c r="M38" i="7" s="1"/>
  <c r="AB39" i="5"/>
  <c r="M39" i="7" s="1"/>
  <c r="AB40" i="5"/>
  <c r="M40" i="7" s="1"/>
  <c r="AB41" i="5"/>
  <c r="M41" i="7" s="1"/>
  <c r="AB42" i="5"/>
  <c r="M42" i="7" s="1"/>
  <c r="AB43" i="5"/>
  <c r="M43" i="7" s="1"/>
  <c r="AB44" i="5"/>
  <c r="M44" i="7" s="1"/>
  <c r="AB45" i="5"/>
  <c r="M45" i="7" s="1"/>
  <c r="AB46" i="5"/>
  <c r="M46" i="7" s="1"/>
  <c r="AB47" i="5"/>
  <c r="M47" i="7" s="1"/>
  <c r="AB48" i="5"/>
  <c r="M48" i="7" s="1"/>
  <c r="AB49" i="5"/>
  <c r="M49" i="7" s="1"/>
  <c r="AB50" i="5"/>
  <c r="M50" i="7" s="1"/>
  <c r="AB51" i="5"/>
  <c r="M51" i="7" s="1"/>
  <c r="AB52" i="5"/>
  <c r="M52" i="7" s="1"/>
  <c r="AB53" i="5"/>
  <c r="M53" i="7" s="1"/>
  <c r="AB54" i="5"/>
  <c r="M54" i="7" s="1"/>
  <c r="AB55" i="5"/>
  <c r="M55" i="7" s="1"/>
  <c r="AB56" i="5"/>
  <c r="M56" i="7" s="1"/>
  <c r="AB57" i="5"/>
  <c r="M57" i="7" s="1"/>
  <c r="AB58" i="5"/>
  <c r="M58" i="7" s="1"/>
  <c r="AB59" i="5"/>
  <c r="M59" i="7" s="1"/>
  <c r="AB60" i="5"/>
  <c r="M60" i="7" s="1"/>
  <c r="AB61" i="5"/>
  <c r="M61" i="7" s="1"/>
  <c r="AB62" i="5"/>
  <c r="M62" i="7" s="1"/>
  <c r="AB63" i="5"/>
  <c r="M63" i="7" s="1"/>
  <c r="AB64" i="5"/>
  <c r="M64" i="7" s="1"/>
  <c r="AB65" i="5"/>
  <c r="M65" i="7" s="1"/>
  <c r="AB66" i="5"/>
  <c r="M66" i="7" s="1"/>
  <c r="AB67" i="5"/>
  <c r="M67" i="7" s="1"/>
  <c r="AB68" i="5"/>
  <c r="M68" i="7" s="1"/>
  <c r="AB69" i="5"/>
  <c r="M69" i="7" s="1"/>
  <c r="AB70" i="5"/>
  <c r="M70" i="7" s="1"/>
  <c r="AB71" i="5"/>
  <c r="M71" i="7" s="1"/>
  <c r="AB72" i="5"/>
  <c r="M72" i="7" s="1"/>
  <c r="AB73" i="5"/>
  <c r="M73" i="7" s="1"/>
  <c r="AB74" i="5"/>
  <c r="M74" i="7" s="1"/>
  <c r="AB75" i="5"/>
  <c r="M75" i="7" s="1"/>
  <c r="AB76" i="5"/>
  <c r="M76" i="7" s="1"/>
  <c r="AB77" i="5"/>
  <c r="M77" i="7" s="1"/>
  <c r="AB78" i="5"/>
  <c r="M78" i="7" s="1"/>
  <c r="AB79" i="5"/>
  <c r="M79" i="7" s="1"/>
  <c r="AB80" i="5"/>
  <c r="M80" i="7" s="1"/>
  <c r="AB81" i="5"/>
  <c r="M81" i="7" s="1"/>
  <c r="AB82" i="5"/>
  <c r="M82" i="7" s="1"/>
  <c r="AB83" i="5"/>
  <c r="M83" i="7" s="1"/>
  <c r="AB84" i="5"/>
  <c r="M84" i="7" s="1"/>
  <c r="AB85" i="5"/>
  <c r="M85" i="7" s="1"/>
  <c r="AB86" i="5"/>
  <c r="M86" i="7" s="1"/>
  <c r="AB87" i="5"/>
  <c r="M87" i="7" s="1"/>
  <c r="AB88" i="5"/>
  <c r="M88" i="7" s="1"/>
  <c r="AB89" i="5"/>
  <c r="M89" i="7" s="1"/>
  <c r="AB90" i="5"/>
  <c r="M90" i="7" s="1"/>
  <c r="AB91" i="5"/>
  <c r="M91" i="7" s="1"/>
  <c r="AB92" i="5"/>
  <c r="M92" i="7" s="1"/>
  <c r="AB93" i="5"/>
  <c r="M93" i="7" s="1"/>
  <c r="AB94" i="5"/>
  <c r="M94" i="7" s="1"/>
  <c r="AB95" i="5"/>
  <c r="M95" i="7" s="1"/>
  <c r="AB96" i="5"/>
  <c r="M96" i="7" s="1"/>
  <c r="AB97" i="5"/>
  <c r="M97" i="7" s="1"/>
  <c r="AB98" i="5"/>
  <c r="M98" i="7" s="1"/>
  <c r="AB99" i="5"/>
  <c r="M99" i="7" s="1"/>
  <c r="AB100" i="5"/>
  <c r="M100" i="7" s="1"/>
  <c r="AB101" i="5"/>
  <c r="M101" i="7" s="1"/>
  <c r="AB102" i="5"/>
  <c r="M102" i="7" s="1"/>
  <c r="AB103" i="5"/>
  <c r="M103" i="7" s="1"/>
  <c r="AB104" i="5"/>
  <c r="M104" i="7" s="1"/>
  <c r="AB105" i="5"/>
  <c r="M105" i="7" s="1"/>
  <c r="AB106" i="5"/>
  <c r="M106" i="7" s="1"/>
  <c r="AB107" i="5"/>
  <c r="M107" i="7" s="1"/>
  <c r="AB108" i="5"/>
  <c r="M108" i="7" s="1"/>
  <c r="AB109" i="5"/>
  <c r="M109" i="7" s="1"/>
  <c r="AB110" i="5"/>
  <c r="M110" i="7" s="1"/>
  <c r="AB111" i="5"/>
  <c r="M111" i="7" s="1"/>
  <c r="AB112" i="5"/>
  <c r="M112" i="7" s="1"/>
  <c r="AB113" i="5"/>
  <c r="M113" i="7" s="1"/>
  <c r="AB114" i="5"/>
  <c r="M114" i="7" s="1"/>
  <c r="AB115" i="5"/>
  <c r="M115" i="7" s="1"/>
  <c r="AB116" i="5"/>
  <c r="M116" i="7" s="1"/>
  <c r="AB117" i="5"/>
  <c r="M117" i="7" s="1"/>
  <c r="AB118" i="5"/>
  <c r="M118" i="7" s="1"/>
  <c r="AB119" i="5"/>
  <c r="M119" i="7" s="1"/>
  <c r="AB120" i="5"/>
  <c r="M120" i="7" s="1"/>
  <c r="AB121" i="5"/>
  <c r="M121" i="7" s="1"/>
  <c r="AB122" i="5"/>
  <c r="M122" i="7" s="1"/>
  <c r="AB123" i="5"/>
  <c r="M123" i="7" s="1"/>
  <c r="AB124" i="5"/>
  <c r="M124" i="7" s="1"/>
  <c r="AB125" i="5"/>
  <c r="M125" i="7" s="1"/>
  <c r="AB126" i="5"/>
  <c r="M126" i="7" s="1"/>
  <c r="AB127" i="5"/>
  <c r="M127" i="7" s="1"/>
  <c r="AB128" i="5"/>
  <c r="M128" i="7" s="1"/>
  <c r="AB129" i="5"/>
  <c r="M129" i="7" s="1"/>
  <c r="AB130" i="5"/>
  <c r="M130" i="7" s="1"/>
  <c r="AB131" i="5"/>
  <c r="M131" i="7" s="1"/>
  <c r="AB132" i="5"/>
  <c r="M132" i="7" s="1"/>
  <c r="AB133" i="5"/>
  <c r="M133" i="7" s="1"/>
  <c r="AB134" i="5"/>
  <c r="M134" i="7" s="1"/>
  <c r="AB135" i="5"/>
  <c r="M135" i="7" s="1"/>
  <c r="AB136" i="5"/>
  <c r="M136" i="7" s="1"/>
  <c r="AB137" i="5"/>
  <c r="M137" i="7" s="1"/>
  <c r="AB138" i="5"/>
  <c r="M138" i="7" s="1"/>
  <c r="AB139" i="5"/>
  <c r="M139" i="7" s="1"/>
  <c r="AB140" i="5"/>
  <c r="M140" i="7" s="1"/>
  <c r="AB141" i="5"/>
  <c r="M141" i="7" s="1"/>
  <c r="AB142" i="5"/>
  <c r="M142" i="7" s="1"/>
  <c r="AB143" i="5"/>
  <c r="M143" i="7" s="1"/>
  <c r="AB144" i="5"/>
  <c r="M144" i="7" s="1"/>
  <c r="AB145" i="5"/>
  <c r="M145" i="7" s="1"/>
  <c r="AB146" i="5"/>
  <c r="M146" i="7" s="1"/>
  <c r="AB147" i="5"/>
  <c r="M147" i="7" s="1"/>
  <c r="AB148" i="5"/>
  <c r="M148" i="7" s="1"/>
  <c r="AB149" i="5"/>
  <c r="M149" i="7" s="1"/>
  <c r="AB150" i="5"/>
  <c r="M150" i="7" s="1"/>
  <c r="AB151" i="5"/>
  <c r="M151" i="7" s="1"/>
  <c r="AB152" i="5"/>
  <c r="M152" i="7" s="1"/>
  <c r="AB153" i="5"/>
  <c r="M153" i="7" s="1"/>
  <c r="AB154" i="5"/>
  <c r="M154" i="7" s="1"/>
  <c r="AB155" i="5"/>
  <c r="M155" i="7" s="1"/>
  <c r="AB156" i="5"/>
  <c r="M156" i="7" s="1"/>
  <c r="AB157" i="5"/>
  <c r="M157" i="7" s="1"/>
  <c r="AB158" i="5"/>
  <c r="M158" i="7" s="1"/>
  <c r="AB159" i="5"/>
  <c r="M159" i="7" s="1"/>
  <c r="AB160" i="5"/>
  <c r="M160" i="7" s="1"/>
  <c r="AB161" i="5"/>
  <c r="M161" i="7" s="1"/>
  <c r="AB162" i="5"/>
  <c r="M162" i="7" s="1"/>
  <c r="AB163" i="5"/>
  <c r="M163" i="7" s="1"/>
  <c r="AB164" i="5"/>
  <c r="M164" i="7" s="1"/>
  <c r="AB165" i="5"/>
  <c r="M165" i="7" s="1"/>
  <c r="AB166" i="5"/>
  <c r="M166" i="7" s="1"/>
  <c r="AB167" i="5"/>
  <c r="M167" i="7" s="1"/>
  <c r="AB168" i="5"/>
  <c r="M168" i="7" s="1"/>
  <c r="AB169" i="5"/>
  <c r="M169" i="7" s="1"/>
  <c r="AB170" i="5"/>
  <c r="M170" i="7" s="1"/>
  <c r="AB171" i="5"/>
  <c r="M171" i="7" s="1"/>
  <c r="AB172" i="5"/>
  <c r="M172" i="7" s="1"/>
  <c r="AB173" i="5"/>
  <c r="M173" i="7" s="1"/>
  <c r="AB174" i="5"/>
  <c r="M174" i="7" s="1"/>
  <c r="AB175" i="5"/>
  <c r="M175" i="7" s="1"/>
  <c r="AB176" i="5"/>
  <c r="M176" i="7" s="1"/>
  <c r="AB177" i="5"/>
  <c r="M177" i="7" s="1"/>
  <c r="AB178" i="5"/>
  <c r="M178" i="7" s="1"/>
  <c r="AB179" i="5"/>
  <c r="M179" i="7" s="1"/>
  <c r="AB180" i="5"/>
  <c r="M180" i="7" s="1"/>
  <c r="AB181" i="5"/>
  <c r="M181" i="7" s="1"/>
  <c r="AB182" i="5"/>
  <c r="M182" i="7" s="1"/>
  <c r="AB183" i="5"/>
  <c r="M183" i="7" s="1"/>
  <c r="AB184" i="5"/>
  <c r="M184" i="7" s="1"/>
  <c r="AB185" i="5"/>
  <c r="M185" i="7" s="1"/>
  <c r="AB186" i="5"/>
  <c r="M186" i="7" s="1"/>
  <c r="AB187" i="5"/>
  <c r="M187" i="7" s="1"/>
  <c r="AB188" i="5"/>
  <c r="M188" i="7" s="1"/>
  <c r="AB189" i="5"/>
  <c r="M189" i="7" s="1"/>
  <c r="AB190" i="5"/>
  <c r="M190" i="7" s="1"/>
  <c r="AB191" i="5"/>
  <c r="M191" i="7" s="1"/>
  <c r="AB192" i="5"/>
  <c r="M192" i="7" s="1"/>
  <c r="AB193" i="5"/>
  <c r="M193" i="7" s="1"/>
  <c r="AB194" i="5"/>
  <c r="M194" i="7" s="1"/>
  <c r="AB195" i="5"/>
  <c r="M195" i="7" s="1"/>
  <c r="AB196" i="5"/>
  <c r="M196" i="7" s="1"/>
  <c r="AB197" i="5"/>
  <c r="M197" i="7" s="1"/>
  <c r="AB198" i="5"/>
  <c r="M198" i="7" s="1"/>
  <c r="AB199" i="5"/>
  <c r="M199" i="7" s="1"/>
  <c r="AB200" i="5"/>
  <c r="M200" i="7" s="1"/>
  <c r="AB201" i="5"/>
  <c r="M201" i="7" s="1"/>
  <c r="AB202" i="5"/>
  <c r="M202" i="7" s="1"/>
  <c r="AB203" i="5"/>
  <c r="M203" i="7" s="1"/>
  <c r="AB204" i="5"/>
  <c r="M204" i="7" s="1"/>
  <c r="AB205" i="5"/>
  <c r="M205" i="7" s="1"/>
  <c r="AB206" i="5"/>
  <c r="M206" i="7" s="1"/>
  <c r="AB207" i="5"/>
  <c r="M207" i="7" s="1"/>
  <c r="AB208" i="5"/>
  <c r="M208" i="7" s="1"/>
  <c r="AB209" i="5"/>
  <c r="M209" i="7" s="1"/>
  <c r="AB210" i="5"/>
  <c r="M210" i="7" s="1"/>
  <c r="AB211" i="5"/>
  <c r="M211" i="7" s="1"/>
  <c r="AB212" i="5"/>
  <c r="M212" i="7" s="1"/>
  <c r="AB213" i="5"/>
  <c r="M213" i="7" s="1"/>
  <c r="AB214" i="5"/>
  <c r="M214" i="7" s="1"/>
  <c r="AB215" i="5"/>
  <c r="M215" i="7" s="1"/>
  <c r="AB216" i="5"/>
  <c r="M216" i="7" s="1"/>
  <c r="AB217" i="5"/>
  <c r="M217" i="7" s="1"/>
  <c r="AB218" i="5"/>
  <c r="M218" i="7" s="1"/>
  <c r="AB219" i="5"/>
  <c r="M219" i="7" s="1"/>
  <c r="AB220" i="5"/>
  <c r="M220" i="7" s="1"/>
  <c r="AB221" i="5"/>
  <c r="M221" i="7" s="1"/>
  <c r="AB222" i="5"/>
  <c r="M222" i="7" s="1"/>
  <c r="AB223" i="5"/>
  <c r="M223" i="7" s="1"/>
  <c r="AB224" i="5"/>
  <c r="M224" i="7" s="1"/>
  <c r="AB225" i="5"/>
  <c r="M225" i="7" s="1"/>
  <c r="AB226" i="5"/>
  <c r="M226" i="7" s="1"/>
  <c r="AB227" i="5"/>
  <c r="M227" i="7" s="1"/>
  <c r="AB228" i="5"/>
  <c r="M228" i="7" s="1"/>
  <c r="AB229" i="5"/>
  <c r="M229" i="7" s="1"/>
  <c r="AB230" i="5"/>
  <c r="M230" i="7" s="1"/>
  <c r="AB231" i="5"/>
  <c r="M231" i="7" s="1"/>
  <c r="AB232" i="5"/>
  <c r="M232" i="7" s="1"/>
  <c r="AB233" i="5"/>
  <c r="M233" i="7" s="1"/>
  <c r="AB234" i="5"/>
  <c r="M234" i="7" s="1"/>
  <c r="AB235" i="5"/>
  <c r="M235" i="7" s="1"/>
  <c r="AB236" i="5"/>
  <c r="M236" i="7" s="1"/>
  <c r="AB237" i="5"/>
  <c r="M237" i="7" s="1"/>
  <c r="AB238" i="5"/>
  <c r="M238" i="7" s="1"/>
  <c r="AB239" i="5"/>
  <c r="M239" i="7" s="1"/>
  <c r="AB240" i="5"/>
  <c r="M240" i="7" s="1"/>
  <c r="AB241" i="5"/>
  <c r="M241" i="7" s="1"/>
  <c r="AB242" i="5"/>
  <c r="M242" i="7" s="1"/>
  <c r="AB243" i="5"/>
  <c r="M243" i="7" s="1"/>
  <c r="AB244" i="5"/>
  <c r="M244" i="7" s="1"/>
  <c r="AB245" i="5"/>
  <c r="M245" i="7" s="1"/>
  <c r="AB246" i="5"/>
  <c r="M246" i="7" s="1"/>
  <c r="AB247" i="5"/>
  <c r="M247" i="7" s="1"/>
  <c r="AB248" i="5"/>
  <c r="M248" i="7" s="1"/>
  <c r="AB249" i="5"/>
  <c r="M249" i="7" s="1"/>
  <c r="AB250" i="5"/>
  <c r="M250" i="7" s="1"/>
  <c r="AB251" i="5"/>
  <c r="M251" i="7" s="1"/>
  <c r="AB252" i="5"/>
  <c r="M252" i="7" s="1"/>
  <c r="AB253" i="5"/>
  <c r="M253" i="7" s="1"/>
  <c r="AB254" i="5"/>
  <c r="M254" i="7" s="1"/>
  <c r="AB255" i="5"/>
  <c r="M255" i="7" s="1"/>
  <c r="AB256" i="5"/>
  <c r="M256" i="7" s="1"/>
  <c r="AB257" i="5"/>
  <c r="M257" i="7" s="1"/>
  <c r="AB258" i="5"/>
  <c r="M258" i="7" s="1"/>
  <c r="AB259" i="5"/>
  <c r="M259" i="7" s="1"/>
  <c r="AB260" i="5"/>
  <c r="M260" i="7" s="1"/>
  <c r="AB261" i="5"/>
  <c r="M261" i="7" s="1"/>
  <c r="AB262" i="5"/>
  <c r="M262" i="7" s="1"/>
  <c r="AB263" i="5"/>
  <c r="M263" i="7" s="1"/>
  <c r="AB264" i="5"/>
  <c r="M264" i="7" s="1"/>
  <c r="AB265" i="5"/>
  <c r="M265" i="7" s="1"/>
  <c r="AB266" i="5"/>
  <c r="M266" i="7" s="1"/>
  <c r="AB267" i="5"/>
  <c r="M267" i="7" s="1"/>
  <c r="AB268" i="5"/>
  <c r="M268" i="7" s="1"/>
  <c r="AB269" i="5"/>
  <c r="M269" i="7" s="1"/>
  <c r="AB270" i="5"/>
  <c r="M270" i="7" s="1"/>
  <c r="AB271" i="5"/>
  <c r="M271" i="7" s="1"/>
  <c r="AB272" i="5"/>
  <c r="M272" i="7" s="1"/>
  <c r="AB273" i="5"/>
  <c r="M273" i="7" s="1"/>
  <c r="AB274" i="5"/>
  <c r="M274" i="7" s="1"/>
  <c r="AB275" i="5"/>
  <c r="M275" i="7" s="1"/>
  <c r="AB276" i="5"/>
  <c r="M276" i="7" s="1"/>
  <c r="AB277" i="5"/>
  <c r="M277" i="7" s="1"/>
  <c r="AB278" i="5"/>
  <c r="M278" i="7" s="1"/>
  <c r="AB279" i="5"/>
  <c r="M279" i="7" s="1"/>
  <c r="AB280" i="5"/>
  <c r="M280" i="7" s="1"/>
  <c r="AB281" i="5"/>
  <c r="M281" i="7" s="1"/>
  <c r="AB282" i="5"/>
  <c r="M282" i="7" s="1"/>
  <c r="AB283" i="5"/>
  <c r="M283" i="7" s="1"/>
  <c r="AB284" i="5"/>
  <c r="M284" i="7" s="1"/>
  <c r="AB285" i="5"/>
  <c r="M285" i="7" s="1"/>
  <c r="AB286" i="5"/>
  <c r="M286" i="7" s="1"/>
  <c r="AB287" i="5"/>
  <c r="M287" i="7" s="1"/>
  <c r="AB288" i="5"/>
  <c r="M288" i="7" s="1"/>
  <c r="AB289" i="5"/>
  <c r="M289" i="7" s="1"/>
  <c r="AB290" i="5"/>
  <c r="M290" i="7" s="1"/>
  <c r="AB291" i="5"/>
  <c r="M291" i="7" s="1"/>
  <c r="AB292" i="5"/>
  <c r="M292" i="7" s="1"/>
  <c r="AB293" i="5"/>
  <c r="M293" i="7" s="1"/>
  <c r="AB294" i="5"/>
  <c r="M294" i="7" s="1"/>
  <c r="AB295" i="5"/>
  <c r="M295" i="7" s="1"/>
  <c r="AB296" i="5"/>
  <c r="M296" i="7" s="1"/>
  <c r="AB297" i="5"/>
  <c r="M297" i="7" s="1"/>
  <c r="AB298" i="5"/>
  <c r="M298" i="7" s="1"/>
  <c r="AB299" i="5"/>
  <c r="M299" i="7" s="1"/>
  <c r="AB300" i="5"/>
  <c r="M300" i="7" s="1"/>
  <c r="AB301" i="5"/>
  <c r="M301" i="7" s="1"/>
  <c r="AB302" i="5"/>
  <c r="M302" i="7" s="1"/>
  <c r="AB303" i="5"/>
  <c r="M303" i="7" s="1"/>
  <c r="AB304" i="5"/>
  <c r="M304" i="7" s="1"/>
  <c r="AB305" i="5"/>
  <c r="M305" i="7" s="1"/>
  <c r="AB306" i="5"/>
  <c r="M306" i="7" s="1"/>
  <c r="AB307" i="5"/>
  <c r="M307" i="7" s="1"/>
  <c r="AB308" i="5"/>
  <c r="M308" i="7" s="1"/>
  <c r="AB309" i="5"/>
  <c r="M309" i="7" s="1"/>
  <c r="AB310" i="5"/>
  <c r="M310" i="7" s="1"/>
  <c r="AB311" i="5"/>
  <c r="M311" i="7" s="1"/>
  <c r="AB312" i="5"/>
  <c r="M312" i="7" s="1"/>
  <c r="AB313" i="5"/>
  <c r="M313" i="7" s="1"/>
  <c r="AB314" i="5"/>
  <c r="M314" i="7" s="1"/>
  <c r="AB315" i="5"/>
  <c r="M315" i="7" s="1"/>
  <c r="AB316" i="5"/>
  <c r="M316" i="7" s="1"/>
  <c r="AB317" i="5"/>
  <c r="M317" i="7" s="1"/>
  <c r="AB318" i="5"/>
  <c r="M318" i="7" s="1"/>
  <c r="AB319" i="5"/>
  <c r="M319" i="7" s="1"/>
  <c r="AB320" i="5"/>
  <c r="M320" i="7" s="1"/>
  <c r="AB321" i="5"/>
  <c r="M321" i="7" s="1"/>
  <c r="AB322" i="5"/>
  <c r="M322" i="7" s="1"/>
  <c r="AB323" i="5"/>
  <c r="M323" i="7" s="1"/>
  <c r="AB324" i="5"/>
  <c r="M324" i="7" s="1"/>
  <c r="AB325" i="5"/>
  <c r="M325" i="7" s="1"/>
  <c r="AB326" i="5"/>
  <c r="M326" i="7" s="1"/>
  <c r="AB327" i="5"/>
  <c r="M327" i="7" s="1"/>
  <c r="AB328" i="5"/>
  <c r="M328" i="7" s="1"/>
  <c r="AB329" i="5"/>
  <c r="M329" i="7" s="1"/>
  <c r="AB330" i="5"/>
  <c r="M330" i="7" s="1"/>
  <c r="AB331" i="5"/>
  <c r="M331" i="7" s="1"/>
  <c r="AB332" i="5"/>
  <c r="M332" i="7" s="1"/>
  <c r="AB333" i="5"/>
  <c r="M333" i="7" s="1"/>
  <c r="AB334" i="5"/>
  <c r="M334" i="7" s="1"/>
  <c r="AB335" i="5"/>
  <c r="M335" i="7" s="1"/>
  <c r="AB336" i="5"/>
  <c r="M336" i="7" s="1"/>
  <c r="AB337" i="5"/>
  <c r="M337" i="7" s="1"/>
  <c r="AB338" i="5"/>
  <c r="M338" i="7" s="1"/>
  <c r="AB339" i="5"/>
  <c r="M339" i="7" s="1"/>
  <c r="AB340" i="5"/>
  <c r="M340" i="7" s="1"/>
  <c r="AB341" i="5"/>
  <c r="M341" i="7" s="1"/>
  <c r="AB342" i="5"/>
  <c r="M342" i="7" s="1"/>
  <c r="AB343" i="5"/>
  <c r="M343" i="7" s="1"/>
  <c r="AB5" i="5"/>
  <c r="M5" i="7" s="1"/>
  <c r="Z6" i="5"/>
  <c r="L6" i="7" s="1"/>
  <c r="Z7" i="5"/>
  <c r="L7" i="7" s="1"/>
  <c r="Z8" i="5"/>
  <c r="L8" i="7" s="1"/>
  <c r="Z9" i="5"/>
  <c r="L9" i="7" s="1"/>
  <c r="Z10" i="5"/>
  <c r="L10" i="7" s="1"/>
  <c r="Z11" i="5"/>
  <c r="L11" i="7" s="1"/>
  <c r="Z12" i="5"/>
  <c r="L12" i="7" s="1"/>
  <c r="Z13" i="5"/>
  <c r="L13" i="7" s="1"/>
  <c r="Z14" i="5"/>
  <c r="L14" i="7" s="1"/>
  <c r="Z15" i="5"/>
  <c r="L15" i="7" s="1"/>
  <c r="Z16" i="5"/>
  <c r="L16" i="7" s="1"/>
  <c r="Z17" i="5"/>
  <c r="L17" i="7" s="1"/>
  <c r="Z18" i="5"/>
  <c r="L18" i="7" s="1"/>
  <c r="Z19" i="5"/>
  <c r="L19" i="7" s="1"/>
  <c r="Z20" i="5"/>
  <c r="L20" i="7" s="1"/>
  <c r="Z21" i="5"/>
  <c r="L21" i="7" s="1"/>
  <c r="Z22" i="5"/>
  <c r="L22" i="7" s="1"/>
  <c r="Z23" i="5"/>
  <c r="L23" i="7" s="1"/>
  <c r="Z24" i="5"/>
  <c r="L24" i="7" s="1"/>
  <c r="Z25" i="5"/>
  <c r="L25" i="7" s="1"/>
  <c r="Z26" i="5"/>
  <c r="L26" i="7" s="1"/>
  <c r="Z27" i="5"/>
  <c r="L27" i="7" s="1"/>
  <c r="Z28" i="5"/>
  <c r="L28" i="7" s="1"/>
  <c r="Z29" i="5"/>
  <c r="L29" i="7" s="1"/>
  <c r="Z30" i="5"/>
  <c r="L30" i="7" s="1"/>
  <c r="Z31" i="5"/>
  <c r="L31" i="7" s="1"/>
  <c r="Z32" i="5"/>
  <c r="L32" i="7" s="1"/>
  <c r="Z33" i="5"/>
  <c r="L33" i="7" s="1"/>
  <c r="Z34" i="5"/>
  <c r="L34" i="7" s="1"/>
  <c r="Z35" i="5"/>
  <c r="L35" i="7" s="1"/>
  <c r="Z36" i="5"/>
  <c r="L36" i="7" s="1"/>
  <c r="Z37" i="5"/>
  <c r="L37" i="7" s="1"/>
  <c r="Z38" i="5"/>
  <c r="L38" i="7" s="1"/>
  <c r="Z39" i="5"/>
  <c r="L39" i="7" s="1"/>
  <c r="Z40" i="5"/>
  <c r="L40" i="7" s="1"/>
  <c r="Z41" i="5"/>
  <c r="L41" i="7" s="1"/>
  <c r="Z42" i="5"/>
  <c r="L42" i="7" s="1"/>
  <c r="Z43" i="5"/>
  <c r="L43" i="7" s="1"/>
  <c r="Z44" i="5"/>
  <c r="L44" i="7" s="1"/>
  <c r="Z45" i="5"/>
  <c r="L45" i="7" s="1"/>
  <c r="Z46" i="5"/>
  <c r="L46" i="7" s="1"/>
  <c r="Z47" i="5"/>
  <c r="L47" i="7" s="1"/>
  <c r="Z48" i="5"/>
  <c r="L48" i="7" s="1"/>
  <c r="Z49" i="5"/>
  <c r="L49" i="7" s="1"/>
  <c r="Z50" i="5"/>
  <c r="L50" i="7" s="1"/>
  <c r="Z51" i="5"/>
  <c r="L51" i="7" s="1"/>
  <c r="Z52" i="5"/>
  <c r="L52" i="7" s="1"/>
  <c r="Z53" i="5"/>
  <c r="L53" i="7" s="1"/>
  <c r="Z54" i="5"/>
  <c r="L54" i="7" s="1"/>
  <c r="Z55" i="5"/>
  <c r="L55" i="7" s="1"/>
  <c r="Z56" i="5"/>
  <c r="L56" i="7" s="1"/>
  <c r="Z57" i="5"/>
  <c r="L57" i="7" s="1"/>
  <c r="Z58" i="5"/>
  <c r="L58" i="7" s="1"/>
  <c r="Z59" i="5"/>
  <c r="L59" i="7" s="1"/>
  <c r="Z60" i="5"/>
  <c r="L60" i="7" s="1"/>
  <c r="Z61" i="5"/>
  <c r="L61" i="7" s="1"/>
  <c r="Z62" i="5"/>
  <c r="L62" i="7" s="1"/>
  <c r="Z63" i="5"/>
  <c r="L63" i="7" s="1"/>
  <c r="Z64" i="5"/>
  <c r="L64" i="7" s="1"/>
  <c r="Z65" i="5"/>
  <c r="L65" i="7" s="1"/>
  <c r="Z66" i="5"/>
  <c r="L66" i="7" s="1"/>
  <c r="Z67" i="5"/>
  <c r="L67" i="7" s="1"/>
  <c r="Z68" i="5"/>
  <c r="L68" i="7" s="1"/>
  <c r="Z69" i="5"/>
  <c r="L69" i="7" s="1"/>
  <c r="Z70" i="5"/>
  <c r="L70" i="7" s="1"/>
  <c r="Z71" i="5"/>
  <c r="L71" i="7" s="1"/>
  <c r="Z72" i="5"/>
  <c r="L72" i="7" s="1"/>
  <c r="Z73" i="5"/>
  <c r="L73" i="7" s="1"/>
  <c r="Z74" i="5"/>
  <c r="L74" i="7" s="1"/>
  <c r="Z75" i="5"/>
  <c r="L75" i="7" s="1"/>
  <c r="Z76" i="5"/>
  <c r="L76" i="7" s="1"/>
  <c r="Z77" i="5"/>
  <c r="L77" i="7" s="1"/>
  <c r="Z78" i="5"/>
  <c r="L78" i="7" s="1"/>
  <c r="Z79" i="5"/>
  <c r="L79" i="7" s="1"/>
  <c r="Z80" i="5"/>
  <c r="L80" i="7" s="1"/>
  <c r="Z81" i="5"/>
  <c r="L81" i="7" s="1"/>
  <c r="Z82" i="5"/>
  <c r="L82" i="7" s="1"/>
  <c r="Z83" i="5"/>
  <c r="L83" i="7" s="1"/>
  <c r="Z84" i="5"/>
  <c r="L84" i="7" s="1"/>
  <c r="Z85" i="5"/>
  <c r="L85" i="7" s="1"/>
  <c r="Z86" i="5"/>
  <c r="L86" i="7" s="1"/>
  <c r="Z87" i="5"/>
  <c r="L87" i="7" s="1"/>
  <c r="Z88" i="5"/>
  <c r="L88" i="7" s="1"/>
  <c r="Z89" i="5"/>
  <c r="L89" i="7" s="1"/>
  <c r="Z90" i="5"/>
  <c r="L90" i="7" s="1"/>
  <c r="Z91" i="5"/>
  <c r="L91" i="7" s="1"/>
  <c r="Z92" i="5"/>
  <c r="L92" i="7" s="1"/>
  <c r="Z93" i="5"/>
  <c r="L93" i="7" s="1"/>
  <c r="Z94" i="5"/>
  <c r="L94" i="7" s="1"/>
  <c r="Z95" i="5"/>
  <c r="L95" i="7" s="1"/>
  <c r="Z96" i="5"/>
  <c r="L96" i="7" s="1"/>
  <c r="Z97" i="5"/>
  <c r="L97" i="7" s="1"/>
  <c r="Z98" i="5"/>
  <c r="L98" i="7" s="1"/>
  <c r="Z99" i="5"/>
  <c r="L99" i="7" s="1"/>
  <c r="Z100" i="5"/>
  <c r="L100" i="7" s="1"/>
  <c r="Z101" i="5"/>
  <c r="L101" i="7" s="1"/>
  <c r="Z102" i="5"/>
  <c r="L102" i="7" s="1"/>
  <c r="Z103" i="5"/>
  <c r="L103" i="7" s="1"/>
  <c r="Z104" i="5"/>
  <c r="L104" i="7" s="1"/>
  <c r="Z105" i="5"/>
  <c r="L105" i="7" s="1"/>
  <c r="Z106" i="5"/>
  <c r="L106" i="7" s="1"/>
  <c r="Z107" i="5"/>
  <c r="L107" i="7" s="1"/>
  <c r="Z108" i="5"/>
  <c r="L108" i="7" s="1"/>
  <c r="Z109" i="5"/>
  <c r="L109" i="7" s="1"/>
  <c r="Z110" i="5"/>
  <c r="L110" i="7" s="1"/>
  <c r="Z111" i="5"/>
  <c r="L111" i="7" s="1"/>
  <c r="Z112" i="5"/>
  <c r="L112" i="7" s="1"/>
  <c r="Z113" i="5"/>
  <c r="L113" i="7" s="1"/>
  <c r="Z114" i="5"/>
  <c r="L114" i="7" s="1"/>
  <c r="Z115" i="5"/>
  <c r="L115" i="7" s="1"/>
  <c r="Z116" i="5"/>
  <c r="L116" i="7" s="1"/>
  <c r="Z117" i="5"/>
  <c r="L117" i="7" s="1"/>
  <c r="Z118" i="5"/>
  <c r="L118" i="7" s="1"/>
  <c r="Z119" i="5"/>
  <c r="L119" i="7" s="1"/>
  <c r="Z120" i="5"/>
  <c r="L120" i="7" s="1"/>
  <c r="Z121" i="5"/>
  <c r="L121" i="7" s="1"/>
  <c r="Z122" i="5"/>
  <c r="L122" i="7" s="1"/>
  <c r="Z123" i="5"/>
  <c r="L123" i="7" s="1"/>
  <c r="Z124" i="5"/>
  <c r="L124" i="7" s="1"/>
  <c r="Z125" i="5"/>
  <c r="L125" i="7" s="1"/>
  <c r="Z126" i="5"/>
  <c r="L126" i="7" s="1"/>
  <c r="Z127" i="5"/>
  <c r="L127" i="7" s="1"/>
  <c r="Z128" i="5"/>
  <c r="L128" i="7" s="1"/>
  <c r="Z129" i="5"/>
  <c r="L129" i="7" s="1"/>
  <c r="Z130" i="5"/>
  <c r="L130" i="7" s="1"/>
  <c r="Z131" i="5"/>
  <c r="L131" i="7" s="1"/>
  <c r="Z132" i="5"/>
  <c r="L132" i="7" s="1"/>
  <c r="Z133" i="5"/>
  <c r="L133" i="7" s="1"/>
  <c r="Z134" i="5"/>
  <c r="L134" i="7" s="1"/>
  <c r="Z135" i="5"/>
  <c r="L135" i="7" s="1"/>
  <c r="Z136" i="5"/>
  <c r="L136" i="7" s="1"/>
  <c r="Z137" i="5"/>
  <c r="L137" i="7" s="1"/>
  <c r="Z138" i="5"/>
  <c r="L138" i="7" s="1"/>
  <c r="Z139" i="5"/>
  <c r="L139" i="7" s="1"/>
  <c r="Z140" i="5"/>
  <c r="L140" i="7" s="1"/>
  <c r="Z141" i="5"/>
  <c r="L141" i="7" s="1"/>
  <c r="Z142" i="5"/>
  <c r="L142" i="7" s="1"/>
  <c r="Z143" i="5"/>
  <c r="L143" i="7" s="1"/>
  <c r="Z144" i="5"/>
  <c r="L144" i="7" s="1"/>
  <c r="Z145" i="5"/>
  <c r="L145" i="7" s="1"/>
  <c r="Z146" i="5"/>
  <c r="L146" i="7" s="1"/>
  <c r="Z147" i="5"/>
  <c r="L147" i="7" s="1"/>
  <c r="Z148" i="5"/>
  <c r="L148" i="7" s="1"/>
  <c r="Z149" i="5"/>
  <c r="L149" i="7" s="1"/>
  <c r="Z150" i="5"/>
  <c r="L150" i="7" s="1"/>
  <c r="Z151" i="5"/>
  <c r="L151" i="7" s="1"/>
  <c r="Z152" i="5"/>
  <c r="L152" i="7" s="1"/>
  <c r="Z153" i="5"/>
  <c r="L153" i="7" s="1"/>
  <c r="Z154" i="5"/>
  <c r="L154" i="7" s="1"/>
  <c r="Z155" i="5"/>
  <c r="L155" i="7" s="1"/>
  <c r="Z156" i="5"/>
  <c r="L156" i="7" s="1"/>
  <c r="Z157" i="5"/>
  <c r="L157" i="7" s="1"/>
  <c r="Z158" i="5"/>
  <c r="L158" i="7" s="1"/>
  <c r="Z159" i="5"/>
  <c r="L159" i="7" s="1"/>
  <c r="Z160" i="5"/>
  <c r="L160" i="7" s="1"/>
  <c r="Z161" i="5"/>
  <c r="L161" i="7" s="1"/>
  <c r="Z162" i="5"/>
  <c r="L162" i="7" s="1"/>
  <c r="Z163" i="5"/>
  <c r="L163" i="7" s="1"/>
  <c r="Z164" i="5"/>
  <c r="L164" i="7" s="1"/>
  <c r="Z165" i="5"/>
  <c r="L165" i="7" s="1"/>
  <c r="Z166" i="5"/>
  <c r="L166" i="7" s="1"/>
  <c r="Z167" i="5"/>
  <c r="L167" i="7" s="1"/>
  <c r="Z168" i="5"/>
  <c r="L168" i="7" s="1"/>
  <c r="Z169" i="5"/>
  <c r="L169" i="7" s="1"/>
  <c r="Z170" i="5"/>
  <c r="L170" i="7" s="1"/>
  <c r="Z171" i="5"/>
  <c r="L171" i="7" s="1"/>
  <c r="Z172" i="5"/>
  <c r="L172" i="7" s="1"/>
  <c r="Z173" i="5"/>
  <c r="L173" i="7" s="1"/>
  <c r="Z174" i="5"/>
  <c r="L174" i="7" s="1"/>
  <c r="Z175" i="5"/>
  <c r="L175" i="7" s="1"/>
  <c r="Z176" i="5"/>
  <c r="L176" i="7" s="1"/>
  <c r="Z177" i="5"/>
  <c r="L177" i="7" s="1"/>
  <c r="Z178" i="5"/>
  <c r="L178" i="7" s="1"/>
  <c r="Z179" i="5"/>
  <c r="L179" i="7" s="1"/>
  <c r="Z180" i="5"/>
  <c r="L180" i="7" s="1"/>
  <c r="Z181" i="5"/>
  <c r="L181" i="7" s="1"/>
  <c r="Z182" i="5"/>
  <c r="L182" i="7" s="1"/>
  <c r="Z183" i="5"/>
  <c r="L183" i="7" s="1"/>
  <c r="Z184" i="5"/>
  <c r="L184" i="7" s="1"/>
  <c r="Z185" i="5"/>
  <c r="L185" i="7" s="1"/>
  <c r="Z186" i="5"/>
  <c r="L186" i="7" s="1"/>
  <c r="Z187" i="5"/>
  <c r="L187" i="7" s="1"/>
  <c r="Z188" i="5"/>
  <c r="L188" i="7" s="1"/>
  <c r="Z189" i="5"/>
  <c r="L189" i="7" s="1"/>
  <c r="Z190" i="5"/>
  <c r="L190" i="7" s="1"/>
  <c r="Z191" i="5"/>
  <c r="L191" i="7" s="1"/>
  <c r="Z192" i="5"/>
  <c r="L192" i="7" s="1"/>
  <c r="Z193" i="5"/>
  <c r="L193" i="7" s="1"/>
  <c r="Z194" i="5"/>
  <c r="L194" i="7" s="1"/>
  <c r="Z195" i="5"/>
  <c r="L195" i="7" s="1"/>
  <c r="Z196" i="5"/>
  <c r="L196" i="7" s="1"/>
  <c r="Z197" i="5"/>
  <c r="L197" i="7" s="1"/>
  <c r="Z198" i="5"/>
  <c r="L198" i="7" s="1"/>
  <c r="Z199" i="5"/>
  <c r="L199" i="7" s="1"/>
  <c r="Z200" i="5"/>
  <c r="L200" i="7" s="1"/>
  <c r="Z201" i="5"/>
  <c r="L201" i="7" s="1"/>
  <c r="Z202" i="5"/>
  <c r="L202" i="7" s="1"/>
  <c r="Z203" i="5"/>
  <c r="L203" i="7" s="1"/>
  <c r="Z204" i="5"/>
  <c r="L204" i="7" s="1"/>
  <c r="Z205" i="5"/>
  <c r="L205" i="7" s="1"/>
  <c r="Z206" i="5"/>
  <c r="L206" i="7" s="1"/>
  <c r="Z207" i="5"/>
  <c r="L207" i="7" s="1"/>
  <c r="Z208" i="5"/>
  <c r="L208" i="7" s="1"/>
  <c r="Z209" i="5"/>
  <c r="L209" i="7" s="1"/>
  <c r="Z210" i="5"/>
  <c r="L210" i="7" s="1"/>
  <c r="Z211" i="5"/>
  <c r="L211" i="7" s="1"/>
  <c r="Z212" i="5"/>
  <c r="L212" i="7" s="1"/>
  <c r="Z213" i="5"/>
  <c r="L213" i="7" s="1"/>
  <c r="Z214" i="5"/>
  <c r="L214" i="7" s="1"/>
  <c r="Z215" i="5"/>
  <c r="L215" i="7" s="1"/>
  <c r="Z216" i="5"/>
  <c r="L216" i="7" s="1"/>
  <c r="Z217" i="5"/>
  <c r="L217" i="7" s="1"/>
  <c r="Z218" i="5"/>
  <c r="L218" i="7" s="1"/>
  <c r="Z219" i="5"/>
  <c r="L219" i="7" s="1"/>
  <c r="Z220" i="5"/>
  <c r="L220" i="7" s="1"/>
  <c r="Z221" i="5"/>
  <c r="L221" i="7" s="1"/>
  <c r="Z222" i="5"/>
  <c r="L222" i="7" s="1"/>
  <c r="Z223" i="5"/>
  <c r="L223" i="7" s="1"/>
  <c r="Z224" i="5"/>
  <c r="L224" i="7" s="1"/>
  <c r="Z225" i="5"/>
  <c r="L225" i="7" s="1"/>
  <c r="Z226" i="5"/>
  <c r="L226" i="7" s="1"/>
  <c r="Z227" i="5"/>
  <c r="L227" i="7" s="1"/>
  <c r="Z228" i="5"/>
  <c r="L228" i="7" s="1"/>
  <c r="Z229" i="5"/>
  <c r="L229" i="7" s="1"/>
  <c r="Z230" i="5"/>
  <c r="L230" i="7" s="1"/>
  <c r="Z231" i="5"/>
  <c r="L231" i="7" s="1"/>
  <c r="Z232" i="5"/>
  <c r="L232" i="7" s="1"/>
  <c r="Z233" i="5"/>
  <c r="L233" i="7" s="1"/>
  <c r="Z234" i="5"/>
  <c r="L234" i="7" s="1"/>
  <c r="Z235" i="5"/>
  <c r="L235" i="7" s="1"/>
  <c r="Z236" i="5"/>
  <c r="L236" i="7" s="1"/>
  <c r="Z237" i="5"/>
  <c r="L237" i="7" s="1"/>
  <c r="Z238" i="5"/>
  <c r="L238" i="7" s="1"/>
  <c r="Z239" i="5"/>
  <c r="L239" i="7" s="1"/>
  <c r="Z240" i="5"/>
  <c r="L240" i="7" s="1"/>
  <c r="Z241" i="5"/>
  <c r="L241" i="7" s="1"/>
  <c r="Z242" i="5"/>
  <c r="L242" i="7" s="1"/>
  <c r="Z243" i="5"/>
  <c r="L243" i="7" s="1"/>
  <c r="Z244" i="5"/>
  <c r="L244" i="7" s="1"/>
  <c r="Z245" i="5"/>
  <c r="L245" i="7" s="1"/>
  <c r="Z246" i="5"/>
  <c r="L246" i="7" s="1"/>
  <c r="Z247" i="5"/>
  <c r="L247" i="7" s="1"/>
  <c r="Z248" i="5"/>
  <c r="L248" i="7" s="1"/>
  <c r="Z249" i="5"/>
  <c r="L249" i="7" s="1"/>
  <c r="Z250" i="5"/>
  <c r="L250" i="7" s="1"/>
  <c r="Z251" i="5"/>
  <c r="L251" i="7" s="1"/>
  <c r="Z252" i="5"/>
  <c r="L252" i="7" s="1"/>
  <c r="Z253" i="5"/>
  <c r="L253" i="7" s="1"/>
  <c r="Z254" i="5"/>
  <c r="L254" i="7" s="1"/>
  <c r="Z255" i="5"/>
  <c r="L255" i="7" s="1"/>
  <c r="Z256" i="5"/>
  <c r="L256" i="7" s="1"/>
  <c r="Z257" i="5"/>
  <c r="L257" i="7" s="1"/>
  <c r="Z258" i="5"/>
  <c r="L258" i="7" s="1"/>
  <c r="Z259" i="5"/>
  <c r="L259" i="7" s="1"/>
  <c r="Z260" i="5"/>
  <c r="L260" i="7" s="1"/>
  <c r="Z261" i="5"/>
  <c r="L261" i="7" s="1"/>
  <c r="Z262" i="5"/>
  <c r="L262" i="7" s="1"/>
  <c r="Z263" i="5"/>
  <c r="L263" i="7" s="1"/>
  <c r="Z264" i="5"/>
  <c r="L264" i="7" s="1"/>
  <c r="Z265" i="5"/>
  <c r="L265" i="7" s="1"/>
  <c r="Z266" i="5"/>
  <c r="L266" i="7" s="1"/>
  <c r="Z267" i="5"/>
  <c r="L267" i="7" s="1"/>
  <c r="Z268" i="5"/>
  <c r="L268" i="7" s="1"/>
  <c r="Z269" i="5"/>
  <c r="L269" i="7" s="1"/>
  <c r="Z270" i="5"/>
  <c r="L270" i="7" s="1"/>
  <c r="Z271" i="5"/>
  <c r="L271" i="7" s="1"/>
  <c r="Z272" i="5"/>
  <c r="L272" i="7" s="1"/>
  <c r="Z273" i="5"/>
  <c r="L273" i="7" s="1"/>
  <c r="Z274" i="5"/>
  <c r="L274" i="7" s="1"/>
  <c r="Z275" i="5"/>
  <c r="L275" i="7" s="1"/>
  <c r="Z276" i="5"/>
  <c r="L276" i="7" s="1"/>
  <c r="Z277" i="5"/>
  <c r="L277" i="7" s="1"/>
  <c r="Z278" i="5"/>
  <c r="L278" i="7" s="1"/>
  <c r="Z279" i="5"/>
  <c r="L279" i="7" s="1"/>
  <c r="Z280" i="5"/>
  <c r="L280" i="7" s="1"/>
  <c r="Z281" i="5"/>
  <c r="L281" i="7" s="1"/>
  <c r="Z282" i="5"/>
  <c r="L282" i="7" s="1"/>
  <c r="Z283" i="5"/>
  <c r="L283" i="7" s="1"/>
  <c r="Z284" i="5"/>
  <c r="L284" i="7" s="1"/>
  <c r="Z285" i="5"/>
  <c r="L285" i="7" s="1"/>
  <c r="Z286" i="5"/>
  <c r="L286" i="7" s="1"/>
  <c r="Z287" i="5"/>
  <c r="L287" i="7" s="1"/>
  <c r="Z288" i="5"/>
  <c r="L288" i="7" s="1"/>
  <c r="Z289" i="5"/>
  <c r="L289" i="7" s="1"/>
  <c r="Z290" i="5"/>
  <c r="L290" i="7" s="1"/>
  <c r="Z291" i="5"/>
  <c r="L291" i="7" s="1"/>
  <c r="Z292" i="5"/>
  <c r="L292" i="7" s="1"/>
  <c r="Z293" i="5"/>
  <c r="L293" i="7" s="1"/>
  <c r="Z294" i="5"/>
  <c r="L294" i="7" s="1"/>
  <c r="Z295" i="5"/>
  <c r="L295" i="7" s="1"/>
  <c r="Z296" i="5"/>
  <c r="L296" i="7" s="1"/>
  <c r="Z297" i="5"/>
  <c r="L297" i="7" s="1"/>
  <c r="Z298" i="5"/>
  <c r="L298" i="7" s="1"/>
  <c r="Z299" i="5"/>
  <c r="L299" i="7" s="1"/>
  <c r="Z300" i="5"/>
  <c r="L300" i="7" s="1"/>
  <c r="Z301" i="5"/>
  <c r="L301" i="7" s="1"/>
  <c r="Z302" i="5"/>
  <c r="L302" i="7" s="1"/>
  <c r="Z303" i="5"/>
  <c r="L303" i="7" s="1"/>
  <c r="Z304" i="5"/>
  <c r="L304" i="7" s="1"/>
  <c r="Z305" i="5"/>
  <c r="L305" i="7" s="1"/>
  <c r="Z306" i="5"/>
  <c r="L306" i="7" s="1"/>
  <c r="Z307" i="5"/>
  <c r="L307" i="7" s="1"/>
  <c r="Z308" i="5"/>
  <c r="L308" i="7" s="1"/>
  <c r="Z309" i="5"/>
  <c r="L309" i="7" s="1"/>
  <c r="Z310" i="5"/>
  <c r="L310" i="7" s="1"/>
  <c r="Z311" i="5"/>
  <c r="L311" i="7" s="1"/>
  <c r="Z312" i="5"/>
  <c r="L312" i="7" s="1"/>
  <c r="Z313" i="5"/>
  <c r="L313" i="7" s="1"/>
  <c r="Z314" i="5"/>
  <c r="L314" i="7" s="1"/>
  <c r="Z315" i="5"/>
  <c r="L315" i="7" s="1"/>
  <c r="Z316" i="5"/>
  <c r="L316" i="7" s="1"/>
  <c r="Z317" i="5"/>
  <c r="L317" i="7" s="1"/>
  <c r="Z318" i="5"/>
  <c r="L318" i="7" s="1"/>
  <c r="Z319" i="5"/>
  <c r="L319" i="7" s="1"/>
  <c r="Z320" i="5"/>
  <c r="L320" i="7" s="1"/>
  <c r="Z321" i="5"/>
  <c r="L321" i="7" s="1"/>
  <c r="Z322" i="5"/>
  <c r="L322" i="7" s="1"/>
  <c r="Z323" i="5"/>
  <c r="L323" i="7" s="1"/>
  <c r="Z324" i="5"/>
  <c r="L324" i="7" s="1"/>
  <c r="Z325" i="5"/>
  <c r="L325" i="7" s="1"/>
  <c r="Z326" i="5"/>
  <c r="L326" i="7" s="1"/>
  <c r="Z327" i="5"/>
  <c r="L327" i="7" s="1"/>
  <c r="Z328" i="5"/>
  <c r="L328" i="7" s="1"/>
  <c r="Z329" i="5"/>
  <c r="L329" i="7" s="1"/>
  <c r="Z330" i="5"/>
  <c r="L330" i="7" s="1"/>
  <c r="Z331" i="5"/>
  <c r="L331" i="7" s="1"/>
  <c r="Z332" i="5"/>
  <c r="L332" i="7" s="1"/>
  <c r="Z333" i="5"/>
  <c r="L333" i="7" s="1"/>
  <c r="Z334" i="5"/>
  <c r="L334" i="7" s="1"/>
  <c r="Z335" i="5"/>
  <c r="L335" i="7" s="1"/>
  <c r="Z336" i="5"/>
  <c r="L336" i="7" s="1"/>
  <c r="Z337" i="5"/>
  <c r="L337" i="7" s="1"/>
  <c r="Z338" i="5"/>
  <c r="L338" i="7" s="1"/>
  <c r="Z339" i="5"/>
  <c r="L339" i="7" s="1"/>
  <c r="Z340" i="5"/>
  <c r="L340" i="7" s="1"/>
  <c r="Z341" i="5"/>
  <c r="L341" i="7" s="1"/>
  <c r="Z342" i="5"/>
  <c r="L342" i="7" s="1"/>
  <c r="Z343" i="5"/>
  <c r="L343" i="7" s="1"/>
  <c r="Z5" i="5"/>
  <c r="L5" i="7" s="1"/>
  <c r="X6" i="5"/>
  <c r="K6" i="7" s="1"/>
  <c r="X7" i="5"/>
  <c r="K7" i="7" s="1"/>
  <c r="X8" i="5"/>
  <c r="K8" i="7" s="1"/>
  <c r="X9" i="5"/>
  <c r="K9" i="7" s="1"/>
  <c r="X10" i="5"/>
  <c r="K10" i="7" s="1"/>
  <c r="X11" i="5"/>
  <c r="K11" i="7" s="1"/>
  <c r="X12" i="5"/>
  <c r="K12" i="7" s="1"/>
  <c r="X13" i="5"/>
  <c r="K13" i="7" s="1"/>
  <c r="X14" i="5"/>
  <c r="K14" i="7" s="1"/>
  <c r="X15" i="5"/>
  <c r="K15" i="7" s="1"/>
  <c r="X16" i="5"/>
  <c r="K16" i="7" s="1"/>
  <c r="X17" i="5"/>
  <c r="K17" i="7" s="1"/>
  <c r="X18" i="5"/>
  <c r="K18" i="7" s="1"/>
  <c r="X19" i="5"/>
  <c r="K19" i="7" s="1"/>
  <c r="X20" i="5"/>
  <c r="K20" i="7" s="1"/>
  <c r="X21" i="5"/>
  <c r="K21" i="7" s="1"/>
  <c r="X22" i="5"/>
  <c r="K22" i="7" s="1"/>
  <c r="X23" i="5"/>
  <c r="K23" i="7" s="1"/>
  <c r="X24" i="5"/>
  <c r="K24" i="7" s="1"/>
  <c r="X25" i="5"/>
  <c r="K25" i="7" s="1"/>
  <c r="X26" i="5"/>
  <c r="K26" i="7" s="1"/>
  <c r="X27" i="5"/>
  <c r="K27" i="7" s="1"/>
  <c r="X28" i="5"/>
  <c r="K28" i="7" s="1"/>
  <c r="X29" i="5"/>
  <c r="K29" i="7" s="1"/>
  <c r="X30" i="5"/>
  <c r="K30" i="7" s="1"/>
  <c r="X31" i="5"/>
  <c r="K31" i="7" s="1"/>
  <c r="X32" i="5"/>
  <c r="K32" i="7" s="1"/>
  <c r="X33" i="5"/>
  <c r="K33" i="7" s="1"/>
  <c r="X34" i="5"/>
  <c r="K34" i="7" s="1"/>
  <c r="X35" i="5"/>
  <c r="K35" i="7" s="1"/>
  <c r="X36" i="5"/>
  <c r="K36" i="7" s="1"/>
  <c r="X37" i="5"/>
  <c r="K37" i="7" s="1"/>
  <c r="X38" i="5"/>
  <c r="K38" i="7" s="1"/>
  <c r="X39" i="5"/>
  <c r="K39" i="7" s="1"/>
  <c r="X40" i="5"/>
  <c r="K40" i="7" s="1"/>
  <c r="X41" i="5"/>
  <c r="K41" i="7" s="1"/>
  <c r="X42" i="5"/>
  <c r="K42" i="7" s="1"/>
  <c r="X43" i="5"/>
  <c r="K43" i="7" s="1"/>
  <c r="X44" i="5"/>
  <c r="K44" i="7" s="1"/>
  <c r="X45" i="5"/>
  <c r="K45" i="7" s="1"/>
  <c r="X46" i="5"/>
  <c r="K46" i="7" s="1"/>
  <c r="X47" i="5"/>
  <c r="K47" i="7" s="1"/>
  <c r="X48" i="5"/>
  <c r="K48" i="7" s="1"/>
  <c r="X49" i="5"/>
  <c r="K49" i="7" s="1"/>
  <c r="X50" i="5"/>
  <c r="K50" i="7" s="1"/>
  <c r="X51" i="5"/>
  <c r="K51" i="7" s="1"/>
  <c r="X52" i="5"/>
  <c r="K52" i="7" s="1"/>
  <c r="X53" i="5"/>
  <c r="K53" i="7" s="1"/>
  <c r="X54" i="5"/>
  <c r="K54" i="7" s="1"/>
  <c r="X55" i="5"/>
  <c r="K55" i="7" s="1"/>
  <c r="X56" i="5"/>
  <c r="K56" i="7" s="1"/>
  <c r="X57" i="5"/>
  <c r="K57" i="7" s="1"/>
  <c r="X58" i="5"/>
  <c r="K58" i="7" s="1"/>
  <c r="X59" i="5"/>
  <c r="K59" i="7" s="1"/>
  <c r="X60" i="5"/>
  <c r="K60" i="7" s="1"/>
  <c r="X61" i="5"/>
  <c r="K61" i="7" s="1"/>
  <c r="X62" i="5"/>
  <c r="K62" i="7" s="1"/>
  <c r="X63" i="5"/>
  <c r="K63" i="7" s="1"/>
  <c r="X64" i="5"/>
  <c r="K64" i="7" s="1"/>
  <c r="X65" i="5"/>
  <c r="K65" i="7" s="1"/>
  <c r="X66" i="5"/>
  <c r="K66" i="7" s="1"/>
  <c r="X67" i="5"/>
  <c r="K67" i="7" s="1"/>
  <c r="X68" i="5"/>
  <c r="K68" i="7" s="1"/>
  <c r="X69" i="5"/>
  <c r="K69" i="7" s="1"/>
  <c r="X70" i="5"/>
  <c r="K70" i="7" s="1"/>
  <c r="X71" i="5"/>
  <c r="K71" i="7" s="1"/>
  <c r="X72" i="5"/>
  <c r="K72" i="7" s="1"/>
  <c r="X73" i="5"/>
  <c r="K73" i="7" s="1"/>
  <c r="X74" i="5"/>
  <c r="K74" i="7" s="1"/>
  <c r="X75" i="5"/>
  <c r="K75" i="7" s="1"/>
  <c r="X76" i="5"/>
  <c r="K76" i="7" s="1"/>
  <c r="X77" i="5"/>
  <c r="K77" i="7" s="1"/>
  <c r="X78" i="5"/>
  <c r="K78" i="7" s="1"/>
  <c r="X79" i="5"/>
  <c r="K79" i="7" s="1"/>
  <c r="X80" i="5"/>
  <c r="K80" i="7" s="1"/>
  <c r="X81" i="5"/>
  <c r="K81" i="7" s="1"/>
  <c r="X82" i="5"/>
  <c r="K82" i="7" s="1"/>
  <c r="X83" i="5"/>
  <c r="K83" i="7" s="1"/>
  <c r="X84" i="5"/>
  <c r="K84" i="7" s="1"/>
  <c r="X85" i="5"/>
  <c r="K85" i="7" s="1"/>
  <c r="X86" i="5"/>
  <c r="K86" i="7" s="1"/>
  <c r="X87" i="5"/>
  <c r="K87" i="7" s="1"/>
  <c r="X88" i="5"/>
  <c r="K88" i="7" s="1"/>
  <c r="X89" i="5"/>
  <c r="K89" i="7" s="1"/>
  <c r="X90" i="5"/>
  <c r="K90" i="7" s="1"/>
  <c r="X91" i="5"/>
  <c r="K91" i="7" s="1"/>
  <c r="X92" i="5"/>
  <c r="K92" i="7" s="1"/>
  <c r="X93" i="5"/>
  <c r="K93" i="7" s="1"/>
  <c r="X94" i="5"/>
  <c r="K94" i="7" s="1"/>
  <c r="X95" i="5"/>
  <c r="K95" i="7" s="1"/>
  <c r="X96" i="5"/>
  <c r="K96" i="7" s="1"/>
  <c r="X97" i="5"/>
  <c r="K97" i="7" s="1"/>
  <c r="X98" i="5"/>
  <c r="K98" i="7" s="1"/>
  <c r="X99" i="5"/>
  <c r="K99" i="7" s="1"/>
  <c r="X100" i="5"/>
  <c r="K100" i="7" s="1"/>
  <c r="X101" i="5"/>
  <c r="K101" i="7" s="1"/>
  <c r="X102" i="5"/>
  <c r="K102" i="7" s="1"/>
  <c r="X103" i="5"/>
  <c r="K103" i="7" s="1"/>
  <c r="X104" i="5"/>
  <c r="K104" i="7" s="1"/>
  <c r="X105" i="5"/>
  <c r="K105" i="7" s="1"/>
  <c r="X106" i="5"/>
  <c r="K106" i="7" s="1"/>
  <c r="X107" i="5"/>
  <c r="K107" i="7" s="1"/>
  <c r="X108" i="5"/>
  <c r="K108" i="7" s="1"/>
  <c r="X109" i="5"/>
  <c r="K109" i="7" s="1"/>
  <c r="X110" i="5"/>
  <c r="K110" i="7" s="1"/>
  <c r="X111" i="5"/>
  <c r="K111" i="7" s="1"/>
  <c r="X112" i="5"/>
  <c r="K112" i="7" s="1"/>
  <c r="X113" i="5"/>
  <c r="K113" i="7" s="1"/>
  <c r="X114" i="5"/>
  <c r="K114" i="7" s="1"/>
  <c r="X115" i="5"/>
  <c r="K115" i="7" s="1"/>
  <c r="X116" i="5"/>
  <c r="K116" i="7" s="1"/>
  <c r="X117" i="5"/>
  <c r="K117" i="7" s="1"/>
  <c r="X118" i="5"/>
  <c r="K118" i="7" s="1"/>
  <c r="X119" i="5"/>
  <c r="K119" i="7" s="1"/>
  <c r="X120" i="5"/>
  <c r="K120" i="7" s="1"/>
  <c r="X121" i="5"/>
  <c r="K121" i="7" s="1"/>
  <c r="X122" i="5"/>
  <c r="K122" i="7" s="1"/>
  <c r="X123" i="5"/>
  <c r="K123" i="7" s="1"/>
  <c r="X124" i="5"/>
  <c r="K124" i="7" s="1"/>
  <c r="X125" i="5"/>
  <c r="K125" i="7" s="1"/>
  <c r="X126" i="5"/>
  <c r="K126" i="7" s="1"/>
  <c r="X127" i="5"/>
  <c r="K127" i="7" s="1"/>
  <c r="X128" i="5"/>
  <c r="K128" i="7" s="1"/>
  <c r="X129" i="5"/>
  <c r="K129" i="7" s="1"/>
  <c r="X130" i="5"/>
  <c r="K130" i="7" s="1"/>
  <c r="X131" i="5"/>
  <c r="K131" i="7" s="1"/>
  <c r="X132" i="5"/>
  <c r="K132" i="7" s="1"/>
  <c r="X133" i="5"/>
  <c r="K133" i="7" s="1"/>
  <c r="X134" i="5"/>
  <c r="K134" i="7" s="1"/>
  <c r="X135" i="5"/>
  <c r="K135" i="7" s="1"/>
  <c r="X136" i="5"/>
  <c r="K136" i="7" s="1"/>
  <c r="X137" i="5"/>
  <c r="K137" i="7" s="1"/>
  <c r="X138" i="5"/>
  <c r="K138" i="7" s="1"/>
  <c r="X139" i="5"/>
  <c r="K139" i="7" s="1"/>
  <c r="X140" i="5"/>
  <c r="K140" i="7" s="1"/>
  <c r="X141" i="5"/>
  <c r="K141" i="7" s="1"/>
  <c r="X142" i="5"/>
  <c r="K142" i="7" s="1"/>
  <c r="X143" i="5"/>
  <c r="K143" i="7" s="1"/>
  <c r="X144" i="5"/>
  <c r="K144" i="7" s="1"/>
  <c r="X145" i="5"/>
  <c r="K145" i="7" s="1"/>
  <c r="X146" i="5"/>
  <c r="K146" i="7" s="1"/>
  <c r="X147" i="5"/>
  <c r="K147" i="7" s="1"/>
  <c r="X148" i="5"/>
  <c r="K148" i="7" s="1"/>
  <c r="X149" i="5"/>
  <c r="K149" i="7" s="1"/>
  <c r="X150" i="5"/>
  <c r="K150" i="7" s="1"/>
  <c r="X151" i="5"/>
  <c r="K151" i="7" s="1"/>
  <c r="X152" i="5"/>
  <c r="K152" i="7" s="1"/>
  <c r="X153" i="5"/>
  <c r="K153" i="7" s="1"/>
  <c r="X154" i="5"/>
  <c r="K154" i="7" s="1"/>
  <c r="X155" i="5"/>
  <c r="K155" i="7" s="1"/>
  <c r="X156" i="5"/>
  <c r="K156" i="7" s="1"/>
  <c r="X157" i="5"/>
  <c r="K157" i="7" s="1"/>
  <c r="X158" i="5"/>
  <c r="K158" i="7" s="1"/>
  <c r="X159" i="5"/>
  <c r="K159" i="7" s="1"/>
  <c r="X160" i="5"/>
  <c r="K160" i="7" s="1"/>
  <c r="X161" i="5"/>
  <c r="K161" i="7" s="1"/>
  <c r="X162" i="5"/>
  <c r="K162" i="7" s="1"/>
  <c r="X163" i="5"/>
  <c r="K163" i="7" s="1"/>
  <c r="X164" i="5"/>
  <c r="K164" i="7" s="1"/>
  <c r="X165" i="5"/>
  <c r="K165" i="7" s="1"/>
  <c r="X166" i="5"/>
  <c r="K166" i="7" s="1"/>
  <c r="X167" i="5"/>
  <c r="K167" i="7" s="1"/>
  <c r="X168" i="5"/>
  <c r="K168" i="7" s="1"/>
  <c r="X169" i="5"/>
  <c r="K169" i="7" s="1"/>
  <c r="X170" i="5"/>
  <c r="K170" i="7" s="1"/>
  <c r="X171" i="5"/>
  <c r="K171" i="7" s="1"/>
  <c r="X172" i="5"/>
  <c r="K172" i="7" s="1"/>
  <c r="X173" i="5"/>
  <c r="K173" i="7" s="1"/>
  <c r="X174" i="5"/>
  <c r="K174" i="7" s="1"/>
  <c r="X175" i="5"/>
  <c r="K175" i="7" s="1"/>
  <c r="X176" i="5"/>
  <c r="K176" i="7" s="1"/>
  <c r="X177" i="5"/>
  <c r="K177" i="7" s="1"/>
  <c r="X178" i="5"/>
  <c r="K178" i="7" s="1"/>
  <c r="X179" i="5"/>
  <c r="K179" i="7" s="1"/>
  <c r="X180" i="5"/>
  <c r="K180" i="7" s="1"/>
  <c r="X181" i="5"/>
  <c r="K181" i="7" s="1"/>
  <c r="X182" i="5"/>
  <c r="K182" i="7" s="1"/>
  <c r="X183" i="5"/>
  <c r="K183" i="7" s="1"/>
  <c r="X184" i="5"/>
  <c r="K184" i="7" s="1"/>
  <c r="X185" i="5"/>
  <c r="K185" i="7" s="1"/>
  <c r="X186" i="5"/>
  <c r="K186" i="7" s="1"/>
  <c r="X187" i="5"/>
  <c r="K187" i="7" s="1"/>
  <c r="X188" i="5"/>
  <c r="K188" i="7" s="1"/>
  <c r="X189" i="5"/>
  <c r="K189" i="7" s="1"/>
  <c r="X190" i="5"/>
  <c r="K190" i="7" s="1"/>
  <c r="X191" i="5"/>
  <c r="K191" i="7" s="1"/>
  <c r="X192" i="5"/>
  <c r="K192" i="7" s="1"/>
  <c r="X193" i="5"/>
  <c r="K193" i="7" s="1"/>
  <c r="X194" i="5"/>
  <c r="K194" i="7" s="1"/>
  <c r="X195" i="5"/>
  <c r="K195" i="7" s="1"/>
  <c r="X196" i="5"/>
  <c r="K196" i="7" s="1"/>
  <c r="X197" i="5"/>
  <c r="K197" i="7" s="1"/>
  <c r="X198" i="5"/>
  <c r="K198" i="7" s="1"/>
  <c r="X199" i="5"/>
  <c r="K199" i="7" s="1"/>
  <c r="X200" i="5"/>
  <c r="K200" i="7" s="1"/>
  <c r="X201" i="5"/>
  <c r="K201" i="7" s="1"/>
  <c r="X202" i="5"/>
  <c r="K202" i="7" s="1"/>
  <c r="X203" i="5"/>
  <c r="K203" i="7" s="1"/>
  <c r="X204" i="5"/>
  <c r="K204" i="7" s="1"/>
  <c r="X205" i="5"/>
  <c r="K205" i="7" s="1"/>
  <c r="X206" i="5"/>
  <c r="K206" i="7" s="1"/>
  <c r="X207" i="5"/>
  <c r="K207" i="7" s="1"/>
  <c r="X208" i="5"/>
  <c r="K208" i="7" s="1"/>
  <c r="X209" i="5"/>
  <c r="K209" i="7" s="1"/>
  <c r="X210" i="5"/>
  <c r="K210" i="7" s="1"/>
  <c r="X211" i="5"/>
  <c r="K211" i="7" s="1"/>
  <c r="X212" i="5"/>
  <c r="K212" i="7" s="1"/>
  <c r="X213" i="5"/>
  <c r="K213" i="7" s="1"/>
  <c r="X214" i="5"/>
  <c r="K214" i="7" s="1"/>
  <c r="X215" i="5"/>
  <c r="K215" i="7" s="1"/>
  <c r="X216" i="5"/>
  <c r="K216" i="7" s="1"/>
  <c r="X217" i="5"/>
  <c r="K217" i="7" s="1"/>
  <c r="X218" i="5"/>
  <c r="K218" i="7" s="1"/>
  <c r="X219" i="5"/>
  <c r="K219" i="7" s="1"/>
  <c r="X220" i="5"/>
  <c r="K220" i="7" s="1"/>
  <c r="X221" i="5"/>
  <c r="K221" i="7" s="1"/>
  <c r="X222" i="5"/>
  <c r="K222" i="7" s="1"/>
  <c r="X223" i="5"/>
  <c r="K223" i="7" s="1"/>
  <c r="X224" i="5"/>
  <c r="K224" i="7" s="1"/>
  <c r="X225" i="5"/>
  <c r="K225" i="7" s="1"/>
  <c r="X226" i="5"/>
  <c r="K226" i="7" s="1"/>
  <c r="X227" i="5"/>
  <c r="K227" i="7" s="1"/>
  <c r="X228" i="5"/>
  <c r="K228" i="7" s="1"/>
  <c r="X229" i="5"/>
  <c r="K229" i="7" s="1"/>
  <c r="X230" i="5"/>
  <c r="K230" i="7" s="1"/>
  <c r="X231" i="5"/>
  <c r="K231" i="7" s="1"/>
  <c r="X232" i="5"/>
  <c r="K232" i="7" s="1"/>
  <c r="X233" i="5"/>
  <c r="K233" i="7" s="1"/>
  <c r="X234" i="5"/>
  <c r="K234" i="7" s="1"/>
  <c r="X235" i="5"/>
  <c r="K235" i="7" s="1"/>
  <c r="X236" i="5"/>
  <c r="K236" i="7" s="1"/>
  <c r="X237" i="5"/>
  <c r="K237" i="7" s="1"/>
  <c r="X238" i="5"/>
  <c r="K238" i="7" s="1"/>
  <c r="X239" i="5"/>
  <c r="K239" i="7" s="1"/>
  <c r="X240" i="5"/>
  <c r="K240" i="7" s="1"/>
  <c r="X241" i="5"/>
  <c r="K241" i="7" s="1"/>
  <c r="X242" i="5"/>
  <c r="K242" i="7" s="1"/>
  <c r="X243" i="5"/>
  <c r="K243" i="7" s="1"/>
  <c r="X244" i="5"/>
  <c r="K244" i="7" s="1"/>
  <c r="X245" i="5"/>
  <c r="K245" i="7" s="1"/>
  <c r="X246" i="5"/>
  <c r="K246" i="7" s="1"/>
  <c r="X247" i="5"/>
  <c r="K247" i="7" s="1"/>
  <c r="X248" i="5"/>
  <c r="K248" i="7" s="1"/>
  <c r="X249" i="5"/>
  <c r="K249" i="7" s="1"/>
  <c r="X250" i="5"/>
  <c r="K250" i="7" s="1"/>
  <c r="X251" i="5"/>
  <c r="K251" i="7" s="1"/>
  <c r="X252" i="5"/>
  <c r="K252" i="7" s="1"/>
  <c r="X253" i="5"/>
  <c r="K253" i="7" s="1"/>
  <c r="X254" i="5"/>
  <c r="K254" i="7" s="1"/>
  <c r="X255" i="5"/>
  <c r="K255" i="7" s="1"/>
  <c r="X256" i="5"/>
  <c r="K256" i="7" s="1"/>
  <c r="X257" i="5"/>
  <c r="K257" i="7" s="1"/>
  <c r="X258" i="5"/>
  <c r="K258" i="7" s="1"/>
  <c r="X259" i="5"/>
  <c r="K259" i="7" s="1"/>
  <c r="X260" i="5"/>
  <c r="K260" i="7" s="1"/>
  <c r="X261" i="5"/>
  <c r="K261" i="7" s="1"/>
  <c r="X262" i="5"/>
  <c r="K262" i="7" s="1"/>
  <c r="X263" i="5"/>
  <c r="K263" i="7" s="1"/>
  <c r="X264" i="5"/>
  <c r="K264" i="7" s="1"/>
  <c r="X265" i="5"/>
  <c r="K265" i="7" s="1"/>
  <c r="X266" i="5"/>
  <c r="K266" i="7" s="1"/>
  <c r="X267" i="5"/>
  <c r="K267" i="7" s="1"/>
  <c r="X268" i="5"/>
  <c r="K268" i="7" s="1"/>
  <c r="X269" i="5"/>
  <c r="K269" i="7" s="1"/>
  <c r="X270" i="5"/>
  <c r="K270" i="7" s="1"/>
  <c r="X271" i="5"/>
  <c r="K271" i="7" s="1"/>
  <c r="X272" i="5"/>
  <c r="K272" i="7" s="1"/>
  <c r="X273" i="5"/>
  <c r="K273" i="7" s="1"/>
  <c r="X274" i="5"/>
  <c r="K274" i="7" s="1"/>
  <c r="X275" i="5"/>
  <c r="K275" i="7" s="1"/>
  <c r="X276" i="5"/>
  <c r="K276" i="7" s="1"/>
  <c r="X277" i="5"/>
  <c r="K277" i="7" s="1"/>
  <c r="X278" i="5"/>
  <c r="K278" i="7" s="1"/>
  <c r="X279" i="5"/>
  <c r="K279" i="7" s="1"/>
  <c r="X280" i="5"/>
  <c r="K280" i="7" s="1"/>
  <c r="X281" i="5"/>
  <c r="K281" i="7" s="1"/>
  <c r="X282" i="5"/>
  <c r="K282" i="7" s="1"/>
  <c r="X283" i="5"/>
  <c r="K283" i="7" s="1"/>
  <c r="X284" i="5"/>
  <c r="K284" i="7" s="1"/>
  <c r="X285" i="5"/>
  <c r="K285" i="7" s="1"/>
  <c r="X286" i="5"/>
  <c r="K286" i="7" s="1"/>
  <c r="X287" i="5"/>
  <c r="K287" i="7" s="1"/>
  <c r="X288" i="5"/>
  <c r="K288" i="7" s="1"/>
  <c r="X289" i="5"/>
  <c r="K289" i="7" s="1"/>
  <c r="X290" i="5"/>
  <c r="K290" i="7" s="1"/>
  <c r="X291" i="5"/>
  <c r="K291" i="7" s="1"/>
  <c r="X292" i="5"/>
  <c r="K292" i="7" s="1"/>
  <c r="X293" i="5"/>
  <c r="K293" i="7" s="1"/>
  <c r="X294" i="5"/>
  <c r="K294" i="7" s="1"/>
  <c r="X295" i="5"/>
  <c r="K295" i="7" s="1"/>
  <c r="X296" i="5"/>
  <c r="K296" i="7" s="1"/>
  <c r="X297" i="5"/>
  <c r="K297" i="7" s="1"/>
  <c r="X298" i="5"/>
  <c r="K298" i="7" s="1"/>
  <c r="X299" i="5"/>
  <c r="K299" i="7" s="1"/>
  <c r="X300" i="5"/>
  <c r="K300" i="7" s="1"/>
  <c r="X301" i="5"/>
  <c r="K301" i="7" s="1"/>
  <c r="X302" i="5"/>
  <c r="K302" i="7" s="1"/>
  <c r="X303" i="5"/>
  <c r="K303" i="7" s="1"/>
  <c r="X304" i="5"/>
  <c r="K304" i="7" s="1"/>
  <c r="X305" i="5"/>
  <c r="K305" i="7" s="1"/>
  <c r="X306" i="5"/>
  <c r="K306" i="7" s="1"/>
  <c r="X307" i="5"/>
  <c r="K307" i="7" s="1"/>
  <c r="X308" i="5"/>
  <c r="K308" i="7" s="1"/>
  <c r="X309" i="5"/>
  <c r="K309" i="7" s="1"/>
  <c r="X310" i="5"/>
  <c r="K310" i="7" s="1"/>
  <c r="X311" i="5"/>
  <c r="K311" i="7" s="1"/>
  <c r="X312" i="5"/>
  <c r="K312" i="7" s="1"/>
  <c r="X313" i="5"/>
  <c r="K313" i="7" s="1"/>
  <c r="X314" i="5"/>
  <c r="K314" i="7" s="1"/>
  <c r="X315" i="5"/>
  <c r="K315" i="7" s="1"/>
  <c r="X316" i="5"/>
  <c r="K316" i="7" s="1"/>
  <c r="X317" i="5"/>
  <c r="K317" i="7" s="1"/>
  <c r="X318" i="5"/>
  <c r="K318" i="7" s="1"/>
  <c r="X319" i="5"/>
  <c r="K319" i="7" s="1"/>
  <c r="X320" i="5"/>
  <c r="K320" i="7" s="1"/>
  <c r="X321" i="5"/>
  <c r="K321" i="7" s="1"/>
  <c r="X322" i="5"/>
  <c r="K322" i="7" s="1"/>
  <c r="X323" i="5"/>
  <c r="K323" i="7" s="1"/>
  <c r="X324" i="5"/>
  <c r="K324" i="7" s="1"/>
  <c r="X325" i="5"/>
  <c r="K325" i="7" s="1"/>
  <c r="X326" i="5"/>
  <c r="K326" i="7" s="1"/>
  <c r="X327" i="5"/>
  <c r="K327" i="7" s="1"/>
  <c r="X328" i="5"/>
  <c r="K328" i="7" s="1"/>
  <c r="X329" i="5"/>
  <c r="K329" i="7" s="1"/>
  <c r="X330" i="5"/>
  <c r="K330" i="7" s="1"/>
  <c r="X331" i="5"/>
  <c r="K331" i="7" s="1"/>
  <c r="X332" i="5"/>
  <c r="K332" i="7" s="1"/>
  <c r="X333" i="5"/>
  <c r="K333" i="7" s="1"/>
  <c r="X334" i="5"/>
  <c r="K334" i="7" s="1"/>
  <c r="X335" i="5"/>
  <c r="K335" i="7" s="1"/>
  <c r="X336" i="5"/>
  <c r="K336" i="7" s="1"/>
  <c r="X337" i="5"/>
  <c r="K337" i="7" s="1"/>
  <c r="X338" i="5"/>
  <c r="K338" i="7" s="1"/>
  <c r="X339" i="5"/>
  <c r="K339" i="7" s="1"/>
  <c r="X340" i="5"/>
  <c r="K340" i="7" s="1"/>
  <c r="X341" i="5"/>
  <c r="K341" i="7" s="1"/>
  <c r="X342" i="5"/>
  <c r="K342" i="7" s="1"/>
  <c r="X343" i="5"/>
  <c r="K343" i="7" s="1"/>
  <c r="X5" i="5"/>
  <c r="K5" i="7" s="1"/>
  <c r="V6" i="5"/>
  <c r="J6" i="7" s="1"/>
  <c r="V7" i="5"/>
  <c r="J7" i="7" s="1"/>
  <c r="V8" i="5"/>
  <c r="J8" i="7" s="1"/>
  <c r="V9" i="5"/>
  <c r="J9" i="7" s="1"/>
  <c r="V10" i="5"/>
  <c r="J10" i="7" s="1"/>
  <c r="V11" i="5"/>
  <c r="J11" i="7" s="1"/>
  <c r="V12" i="5"/>
  <c r="J12" i="7" s="1"/>
  <c r="V13" i="5"/>
  <c r="J13" i="7" s="1"/>
  <c r="V14" i="5"/>
  <c r="J14" i="7" s="1"/>
  <c r="V15" i="5"/>
  <c r="J15" i="7" s="1"/>
  <c r="V16" i="5"/>
  <c r="J16" i="7" s="1"/>
  <c r="V17" i="5"/>
  <c r="J17" i="7" s="1"/>
  <c r="V18" i="5"/>
  <c r="J18" i="7" s="1"/>
  <c r="V19" i="5"/>
  <c r="J19" i="7" s="1"/>
  <c r="V20" i="5"/>
  <c r="J20" i="7" s="1"/>
  <c r="V21" i="5"/>
  <c r="J21" i="7" s="1"/>
  <c r="V22" i="5"/>
  <c r="J22" i="7" s="1"/>
  <c r="V23" i="5"/>
  <c r="J23" i="7" s="1"/>
  <c r="V24" i="5"/>
  <c r="J24" i="7" s="1"/>
  <c r="V25" i="5"/>
  <c r="J25" i="7" s="1"/>
  <c r="V26" i="5"/>
  <c r="J26" i="7" s="1"/>
  <c r="V27" i="5"/>
  <c r="J27" i="7" s="1"/>
  <c r="V28" i="5"/>
  <c r="J28" i="7" s="1"/>
  <c r="V29" i="5"/>
  <c r="J29" i="7" s="1"/>
  <c r="V30" i="5"/>
  <c r="J30" i="7" s="1"/>
  <c r="V31" i="5"/>
  <c r="J31" i="7" s="1"/>
  <c r="V32" i="5"/>
  <c r="J32" i="7" s="1"/>
  <c r="V33" i="5"/>
  <c r="J33" i="7" s="1"/>
  <c r="V34" i="5"/>
  <c r="J34" i="7" s="1"/>
  <c r="V35" i="5"/>
  <c r="J35" i="7" s="1"/>
  <c r="V36" i="5"/>
  <c r="J36" i="7" s="1"/>
  <c r="V37" i="5"/>
  <c r="J37" i="7" s="1"/>
  <c r="V38" i="5"/>
  <c r="J38" i="7" s="1"/>
  <c r="V39" i="5"/>
  <c r="J39" i="7" s="1"/>
  <c r="V40" i="5"/>
  <c r="J40" i="7" s="1"/>
  <c r="V41" i="5"/>
  <c r="J41" i="7" s="1"/>
  <c r="V42" i="5"/>
  <c r="J42" i="7" s="1"/>
  <c r="V43" i="5"/>
  <c r="J43" i="7" s="1"/>
  <c r="V44" i="5"/>
  <c r="J44" i="7" s="1"/>
  <c r="V45" i="5"/>
  <c r="J45" i="7" s="1"/>
  <c r="V46" i="5"/>
  <c r="J46" i="7" s="1"/>
  <c r="V47" i="5"/>
  <c r="J47" i="7" s="1"/>
  <c r="V48" i="5"/>
  <c r="J48" i="7" s="1"/>
  <c r="V49" i="5"/>
  <c r="J49" i="7" s="1"/>
  <c r="V50" i="5"/>
  <c r="J50" i="7" s="1"/>
  <c r="V51" i="5"/>
  <c r="J51" i="7" s="1"/>
  <c r="V52" i="5"/>
  <c r="J52" i="7" s="1"/>
  <c r="V53" i="5"/>
  <c r="J53" i="7" s="1"/>
  <c r="V54" i="5"/>
  <c r="J54" i="7" s="1"/>
  <c r="V55" i="5"/>
  <c r="J55" i="7" s="1"/>
  <c r="V56" i="5"/>
  <c r="J56" i="7" s="1"/>
  <c r="V57" i="5"/>
  <c r="J57" i="7" s="1"/>
  <c r="V58" i="5"/>
  <c r="J58" i="7" s="1"/>
  <c r="V59" i="5"/>
  <c r="J59" i="7" s="1"/>
  <c r="V60" i="5"/>
  <c r="J60" i="7" s="1"/>
  <c r="V61" i="5"/>
  <c r="J61" i="7" s="1"/>
  <c r="V62" i="5"/>
  <c r="J62" i="7" s="1"/>
  <c r="V63" i="5"/>
  <c r="J63" i="7" s="1"/>
  <c r="V64" i="5"/>
  <c r="J64" i="7" s="1"/>
  <c r="V65" i="5"/>
  <c r="J65" i="7" s="1"/>
  <c r="V66" i="5"/>
  <c r="J66" i="7" s="1"/>
  <c r="V67" i="5"/>
  <c r="J67" i="7" s="1"/>
  <c r="V68" i="5"/>
  <c r="J68" i="7" s="1"/>
  <c r="V69" i="5"/>
  <c r="J69" i="7" s="1"/>
  <c r="V70" i="5"/>
  <c r="J70" i="7" s="1"/>
  <c r="V71" i="5"/>
  <c r="J71" i="7" s="1"/>
  <c r="V72" i="5"/>
  <c r="J72" i="7" s="1"/>
  <c r="V73" i="5"/>
  <c r="J73" i="7" s="1"/>
  <c r="V74" i="5"/>
  <c r="J74" i="7" s="1"/>
  <c r="V75" i="5"/>
  <c r="J75" i="7" s="1"/>
  <c r="V76" i="5"/>
  <c r="J76" i="7" s="1"/>
  <c r="V77" i="5"/>
  <c r="J77" i="7" s="1"/>
  <c r="V78" i="5"/>
  <c r="J78" i="7" s="1"/>
  <c r="V79" i="5"/>
  <c r="J79" i="7" s="1"/>
  <c r="V80" i="5"/>
  <c r="J80" i="7" s="1"/>
  <c r="V81" i="5"/>
  <c r="J81" i="7" s="1"/>
  <c r="V82" i="5"/>
  <c r="J82" i="7" s="1"/>
  <c r="V83" i="5"/>
  <c r="J83" i="7" s="1"/>
  <c r="V84" i="5"/>
  <c r="J84" i="7" s="1"/>
  <c r="V85" i="5"/>
  <c r="J85" i="7" s="1"/>
  <c r="V86" i="5"/>
  <c r="J86" i="7" s="1"/>
  <c r="V87" i="5"/>
  <c r="J87" i="7" s="1"/>
  <c r="V88" i="5"/>
  <c r="J88" i="7" s="1"/>
  <c r="V89" i="5"/>
  <c r="J89" i="7" s="1"/>
  <c r="V90" i="5"/>
  <c r="J90" i="7" s="1"/>
  <c r="V91" i="5"/>
  <c r="J91" i="7" s="1"/>
  <c r="V92" i="5"/>
  <c r="J92" i="7" s="1"/>
  <c r="V93" i="5"/>
  <c r="J93" i="7" s="1"/>
  <c r="V94" i="5"/>
  <c r="J94" i="7" s="1"/>
  <c r="V95" i="5"/>
  <c r="J95" i="7" s="1"/>
  <c r="V96" i="5"/>
  <c r="J96" i="7" s="1"/>
  <c r="V97" i="5"/>
  <c r="J97" i="7" s="1"/>
  <c r="V98" i="5"/>
  <c r="J98" i="7" s="1"/>
  <c r="V99" i="5"/>
  <c r="J99" i="7" s="1"/>
  <c r="V100" i="5"/>
  <c r="J100" i="7" s="1"/>
  <c r="V101" i="5"/>
  <c r="J101" i="7" s="1"/>
  <c r="V102" i="5"/>
  <c r="J102" i="7" s="1"/>
  <c r="V103" i="5"/>
  <c r="J103" i="7" s="1"/>
  <c r="V104" i="5"/>
  <c r="J104" i="7" s="1"/>
  <c r="V105" i="5"/>
  <c r="J105" i="7" s="1"/>
  <c r="V106" i="5"/>
  <c r="J106" i="7" s="1"/>
  <c r="V107" i="5"/>
  <c r="J107" i="7" s="1"/>
  <c r="V108" i="5"/>
  <c r="J108" i="7" s="1"/>
  <c r="V109" i="5"/>
  <c r="J109" i="7" s="1"/>
  <c r="V110" i="5"/>
  <c r="J110" i="7" s="1"/>
  <c r="V111" i="5"/>
  <c r="J111" i="7" s="1"/>
  <c r="V112" i="5"/>
  <c r="J112" i="7" s="1"/>
  <c r="V113" i="5"/>
  <c r="J113" i="7" s="1"/>
  <c r="V114" i="5"/>
  <c r="J114" i="7" s="1"/>
  <c r="V115" i="5"/>
  <c r="J115" i="7" s="1"/>
  <c r="V116" i="5"/>
  <c r="J116" i="7" s="1"/>
  <c r="V117" i="5"/>
  <c r="J117" i="7" s="1"/>
  <c r="V118" i="5"/>
  <c r="J118" i="7" s="1"/>
  <c r="V119" i="5"/>
  <c r="J119" i="7" s="1"/>
  <c r="V120" i="5"/>
  <c r="J120" i="7" s="1"/>
  <c r="V121" i="5"/>
  <c r="J121" i="7" s="1"/>
  <c r="V122" i="5"/>
  <c r="J122" i="7" s="1"/>
  <c r="V123" i="5"/>
  <c r="J123" i="7" s="1"/>
  <c r="V124" i="5"/>
  <c r="J124" i="7" s="1"/>
  <c r="V125" i="5"/>
  <c r="J125" i="7" s="1"/>
  <c r="V126" i="5"/>
  <c r="J126" i="7" s="1"/>
  <c r="V127" i="5"/>
  <c r="J127" i="7" s="1"/>
  <c r="V128" i="5"/>
  <c r="J128" i="7" s="1"/>
  <c r="V129" i="5"/>
  <c r="J129" i="7" s="1"/>
  <c r="V130" i="5"/>
  <c r="J130" i="7" s="1"/>
  <c r="V131" i="5"/>
  <c r="J131" i="7" s="1"/>
  <c r="V132" i="5"/>
  <c r="J132" i="7" s="1"/>
  <c r="V133" i="5"/>
  <c r="J133" i="7" s="1"/>
  <c r="V134" i="5"/>
  <c r="J134" i="7" s="1"/>
  <c r="V135" i="5"/>
  <c r="J135" i="7" s="1"/>
  <c r="V136" i="5"/>
  <c r="J136" i="7" s="1"/>
  <c r="V137" i="5"/>
  <c r="J137" i="7" s="1"/>
  <c r="V138" i="5"/>
  <c r="J138" i="7" s="1"/>
  <c r="V139" i="5"/>
  <c r="J139" i="7" s="1"/>
  <c r="V140" i="5"/>
  <c r="J140" i="7" s="1"/>
  <c r="V141" i="5"/>
  <c r="J141" i="7" s="1"/>
  <c r="V142" i="5"/>
  <c r="J142" i="7" s="1"/>
  <c r="V143" i="5"/>
  <c r="J143" i="7" s="1"/>
  <c r="V144" i="5"/>
  <c r="J144" i="7" s="1"/>
  <c r="V145" i="5"/>
  <c r="J145" i="7" s="1"/>
  <c r="V146" i="5"/>
  <c r="J146" i="7" s="1"/>
  <c r="V147" i="5"/>
  <c r="J147" i="7" s="1"/>
  <c r="V148" i="5"/>
  <c r="J148" i="7" s="1"/>
  <c r="V149" i="5"/>
  <c r="J149" i="7" s="1"/>
  <c r="V150" i="5"/>
  <c r="J150" i="7" s="1"/>
  <c r="V151" i="5"/>
  <c r="J151" i="7" s="1"/>
  <c r="V152" i="5"/>
  <c r="J152" i="7" s="1"/>
  <c r="V153" i="5"/>
  <c r="J153" i="7" s="1"/>
  <c r="V154" i="5"/>
  <c r="J154" i="7" s="1"/>
  <c r="V155" i="5"/>
  <c r="J155" i="7" s="1"/>
  <c r="V156" i="5"/>
  <c r="J156" i="7" s="1"/>
  <c r="V157" i="5"/>
  <c r="J157" i="7" s="1"/>
  <c r="V158" i="5"/>
  <c r="J158" i="7" s="1"/>
  <c r="V159" i="5"/>
  <c r="J159" i="7" s="1"/>
  <c r="V160" i="5"/>
  <c r="J160" i="7" s="1"/>
  <c r="V161" i="5"/>
  <c r="J161" i="7" s="1"/>
  <c r="V162" i="5"/>
  <c r="J162" i="7" s="1"/>
  <c r="V163" i="5"/>
  <c r="J163" i="7" s="1"/>
  <c r="V164" i="5"/>
  <c r="J164" i="7" s="1"/>
  <c r="V165" i="5"/>
  <c r="J165" i="7" s="1"/>
  <c r="V166" i="5"/>
  <c r="J166" i="7" s="1"/>
  <c r="V167" i="5"/>
  <c r="J167" i="7" s="1"/>
  <c r="V168" i="5"/>
  <c r="J168" i="7" s="1"/>
  <c r="V169" i="5"/>
  <c r="J169" i="7" s="1"/>
  <c r="V170" i="5"/>
  <c r="J170" i="7" s="1"/>
  <c r="V171" i="5"/>
  <c r="J171" i="7" s="1"/>
  <c r="V172" i="5"/>
  <c r="J172" i="7" s="1"/>
  <c r="V173" i="5"/>
  <c r="J173" i="7" s="1"/>
  <c r="V174" i="5"/>
  <c r="J174" i="7" s="1"/>
  <c r="V175" i="5"/>
  <c r="J175" i="7" s="1"/>
  <c r="V176" i="5"/>
  <c r="J176" i="7" s="1"/>
  <c r="V177" i="5"/>
  <c r="J177" i="7" s="1"/>
  <c r="V178" i="5"/>
  <c r="J178" i="7" s="1"/>
  <c r="V179" i="5"/>
  <c r="J179" i="7" s="1"/>
  <c r="V180" i="5"/>
  <c r="J180" i="7" s="1"/>
  <c r="V181" i="5"/>
  <c r="J181" i="7" s="1"/>
  <c r="V182" i="5"/>
  <c r="J182" i="7" s="1"/>
  <c r="V183" i="5"/>
  <c r="J183" i="7" s="1"/>
  <c r="V184" i="5"/>
  <c r="J184" i="7" s="1"/>
  <c r="V185" i="5"/>
  <c r="J185" i="7" s="1"/>
  <c r="V186" i="5"/>
  <c r="J186" i="7" s="1"/>
  <c r="V187" i="5"/>
  <c r="J187" i="7" s="1"/>
  <c r="V188" i="5"/>
  <c r="J188" i="7" s="1"/>
  <c r="V189" i="5"/>
  <c r="J189" i="7" s="1"/>
  <c r="V190" i="5"/>
  <c r="J190" i="7" s="1"/>
  <c r="V191" i="5"/>
  <c r="J191" i="7" s="1"/>
  <c r="V192" i="5"/>
  <c r="J192" i="7" s="1"/>
  <c r="V193" i="5"/>
  <c r="J193" i="7" s="1"/>
  <c r="V194" i="5"/>
  <c r="J194" i="7" s="1"/>
  <c r="V195" i="5"/>
  <c r="J195" i="7" s="1"/>
  <c r="V196" i="5"/>
  <c r="J196" i="7" s="1"/>
  <c r="V197" i="5"/>
  <c r="J197" i="7" s="1"/>
  <c r="V198" i="5"/>
  <c r="J198" i="7" s="1"/>
  <c r="V199" i="5"/>
  <c r="J199" i="7" s="1"/>
  <c r="V200" i="5"/>
  <c r="J200" i="7" s="1"/>
  <c r="V201" i="5"/>
  <c r="J201" i="7" s="1"/>
  <c r="V202" i="5"/>
  <c r="J202" i="7" s="1"/>
  <c r="V203" i="5"/>
  <c r="J203" i="7" s="1"/>
  <c r="V204" i="5"/>
  <c r="J204" i="7" s="1"/>
  <c r="V205" i="5"/>
  <c r="J205" i="7" s="1"/>
  <c r="V206" i="5"/>
  <c r="J206" i="7" s="1"/>
  <c r="V207" i="5"/>
  <c r="J207" i="7" s="1"/>
  <c r="V208" i="5"/>
  <c r="J208" i="7" s="1"/>
  <c r="V209" i="5"/>
  <c r="J209" i="7" s="1"/>
  <c r="V210" i="5"/>
  <c r="J210" i="7" s="1"/>
  <c r="V211" i="5"/>
  <c r="J211" i="7" s="1"/>
  <c r="V212" i="5"/>
  <c r="J212" i="7" s="1"/>
  <c r="V213" i="5"/>
  <c r="J213" i="7" s="1"/>
  <c r="V214" i="5"/>
  <c r="J214" i="7" s="1"/>
  <c r="V215" i="5"/>
  <c r="J215" i="7" s="1"/>
  <c r="V216" i="5"/>
  <c r="J216" i="7" s="1"/>
  <c r="V217" i="5"/>
  <c r="J217" i="7" s="1"/>
  <c r="V218" i="5"/>
  <c r="J218" i="7" s="1"/>
  <c r="V219" i="5"/>
  <c r="J219" i="7" s="1"/>
  <c r="V220" i="5"/>
  <c r="J220" i="7" s="1"/>
  <c r="V221" i="5"/>
  <c r="J221" i="7" s="1"/>
  <c r="V222" i="5"/>
  <c r="J222" i="7" s="1"/>
  <c r="V223" i="5"/>
  <c r="J223" i="7" s="1"/>
  <c r="V224" i="5"/>
  <c r="J224" i="7" s="1"/>
  <c r="V225" i="5"/>
  <c r="J225" i="7" s="1"/>
  <c r="V226" i="5"/>
  <c r="J226" i="7" s="1"/>
  <c r="V227" i="5"/>
  <c r="J227" i="7" s="1"/>
  <c r="V228" i="5"/>
  <c r="J228" i="7" s="1"/>
  <c r="V229" i="5"/>
  <c r="J229" i="7" s="1"/>
  <c r="V230" i="5"/>
  <c r="J230" i="7" s="1"/>
  <c r="V231" i="5"/>
  <c r="J231" i="7" s="1"/>
  <c r="V232" i="5"/>
  <c r="J232" i="7" s="1"/>
  <c r="V233" i="5"/>
  <c r="J233" i="7" s="1"/>
  <c r="V234" i="5"/>
  <c r="J234" i="7" s="1"/>
  <c r="V235" i="5"/>
  <c r="J235" i="7" s="1"/>
  <c r="V236" i="5"/>
  <c r="J236" i="7" s="1"/>
  <c r="V237" i="5"/>
  <c r="J237" i="7" s="1"/>
  <c r="V238" i="5"/>
  <c r="J238" i="7" s="1"/>
  <c r="V239" i="5"/>
  <c r="J239" i="7" s="1"/>
  <c r="V240" i="5"/>
  <c r="J240" i="7" s="1"/>
  <c r="V241" i="5"/>
  <c r="J241" i="7" s="1"/>
  <c r="V242" i="5"/>
  <c r="J242" i="7" s="1"/>
  <c r="V243" i="5"/>
  <c r="J243" i="7" s="1"/>
  <c r="V244" i="5"/>
  <c r="J244" i="7" s="1"/>
  <c r="V245" i="5"/>
  <c r="J245" i="7" s="1"/>
  <c r="V246" i="5"/>
  <c r="J246" i="7" s="1"/>
  <c r="V247" i="5"/>
  <c r="J247" i="7" s="1"/>
  <c r="V248" i="5"/>
  <c r="J248" i="7" s="1"/>
  <c r="V249" i="5"/>
  <c r="J249" i="7" s="1"/>
  <c r="V250" i="5"/>
  <c r="J250" i="7" s="1"/>
  <c r="V251" i="5"/>
  <c r="J251" i="7" s="1"/>
  <c r="V252" i="5"/>
  <c r="J252" i="7" s="1"/>
  <c r="V253" i="5"/>
  <c r="J253" i="7" s="1"/>
  <c r="V254" i="5"/>
  <c r="J254" i="7" s="1"/>
  <c r="V255" i="5"/>
  <c r="J255" i="7" s="1"/>
  <c r="V256" i="5"/>
  <c r="J256" i="7" s="1"/>
  <c r="V257" i="5"/>
  <c r="J257" i="7" s="1"/>
  <c r="V258" i="5"/>
  <c r="J258" i="7" s="1"/>
  <c r="V259" i="5"/>
  <c r="J259" i="7" s="1"/>
  <c r="V260" i="5"/>
  <c r="J260" i="7" s="1"/>
  <c r="V261" i="5"/>
  <c r="J261" i="7" s="1"/>
  <c r="V262" i="5"/>
  <c r="J262" i="7" s="1"/>
  <c r="V263" i="5"/>
  <c r="J263" i="7" s="1"/>
  <c r="V264" i="5"/>
  <c r="J264" i="7" s="1"/>
  <c r="V265" i="5"/>
  <c r="J265" i="7" s="1"/>
  <c r="V266" i="5"/>
  <c r="J266" i="7" s="1"/>
  <c r="V267" i="5"/>
  <c r="J267" i="7" s="1"/>
  <c r="V268" i="5"/>
  <c r="J268" i="7" s="1"/>
  <c r="V269" i="5"/>
  <c r="J269" i="7" s="1"/>
  <c r="V270" i="5"/>
  <c r="J270" i="7" s="1"/>
  <c r="V271" i="5"/>
  <c r="J271" i="7" s="1"/>
  <c r="V272" i="5"/>
  <c r="J272" i="7" s="1"/>
  <c r="V273" i="5"/>
  <c r="J273" i="7" s="1"/>
  <c r="V274" i="5"/>
  <c r="J274" i="7" s="1"/>
  <c r="V275" i="5"/>
  <c r="J275" i="7" s="1"/>
  <c r="V276" i="5"/>
  <c r="J276" i="7" s="1"/>
  <c r="V277" i="5"/>
  <c r="J277" i="7" s="1"/>
  <c r="V278" i="5"/>
  <c r="J278" i="7" s="1"/>
  <c r="V279" i="5"/>
  <c r="J279" i="7" s="1"/>
  <c r="V280" i="5"/>
  <c r="J280" i="7" s="1"/>
  <c r="V281" i="5"/>
  <c r="J281" i="7" s="1"/>
  <c r="V282" i="5"/>
  <c r="J282" i="7" s="1"/>
  <c r="V283" i="5"/>
  <c r="J283" i="7" s="1"/>
  <c r="V284" i="5"/>
  <c r="J284" i="7" s="1"/>
  <c r="V285" i="5"/>
  <c r="J285" i="7" s="1"/>
  <c r="V286" i="5"/>
  <c r="J286" i="7" s="1"/>
  <c r="V287" i="5"/>
  <c r="J287" i="7" s="1"/>
  <c r="V288" i="5"/>
  <c r="J288" i="7" s="1"/>
  <c r="V289" i="5"/>
  <c r="J289" i="7" s="1"/>
  <c r="V290" i="5"/>
  <c r="J290" i="7" s="1"/>
  <c r="V291" i="5"/>
  <c r="J291" i="7" s="1"/>
  <c r="V292" i="5"/>
  <c r="J292" i="7" s="1"/>
  <c r="V293" i="5"/>
  <c r="J293" i="7" s="1"/>
  <c r="V294" i="5"/>
  <c r="J294" i="7" s="1"/>
  <c r="V295" i="5"/>
  <c r="J295" i="7" s="1"/>
  <c r="V296" i="5"/>
  <c r="J296" i="7" s="1"/>
  <c r="V297" i="5"/>
  <c r="J297" i="7" s="1"/>
  <c r="V298" i="5"/>
  <c r="J298" i="7" s="1"/>
  <c r="V299" i="5"/>
  <c r="J299" i="7" s="1"/>
  <c r="V300" i="5"/>
  <c r="J300" i="7" s="1"/>
  <c r="V301" i="5"/>
  <c r="J301" i="7" s="1"/>
  <c r="V302" i="5"/>
  <c r="J302" i="7" s="1"/>
  <c r="V303" i="5"/>
  <c r="J303" i="7" s="1"/>
  <c r="V304" i="5"/>
  <c r="J304" i="7" s="1"/>
  <c r="V305" i="5"/>
  <c r="J305" i="7" s="1"/>
  <c r="V306" i="5"/>
  <c r="J306" i="7" s="1"/>
  <c r="V307" i="5"/>
  <c r="J307" i="7" s="1"/>
  <c r="V308" i="5"/>
  <c r="J308" i="7" s="1"/>
  <c r="V309" i="5"/>
  <c r="J309" i="7" s="1"/>
  <c r="V310" i="5"/>
  <c r="J310" i="7" s="1"/>
  <c r="V311" i="5"/>
  <c r="J311" i="7" s="1"/>
  <c r="V312" i="5"/>
  <c r="J312" i="7" s="1"/>
  <c r="V313" i="5"/>
  <c r="J313" i="7" s="1"/>
  <c r="V314" i="5"/>
  <c r="J314" i="7" s="1"/>
  <c r="V315" i="5"/>
  <c r="J315" i="7" s="1"/>
  <c r="V316" i="5"/>
  <c r="J316" i="7" s="1"/>
  <c r="V317" i="5"/>
  <c r="J317" i="7" s="1"/>
  <c r="V318" i="5"/>
  <c r="J318" i="7" s="1"/>
  <c r="V319" i="5"/>
  <c r="J319" i="7" s="1"/>
  <c r="V320" i="5"/>
  <c r="J320" i="7" s="1"/>
  <c r="V321" i="5"/>
  <c r="J321" i="7" s="1"/>
  <c r="V322" i="5"/>
  <c r="J322" i="7" s="1"/>
  <c r="V323" i="5"/>
  <c r="J323" i="7" s="1"/>
  <c r="V324" i="5"/>
  <c r="J324" i="7" s="1"/>
  <c r="V325" i="5"/>
  <c r="J325" i="7" s="1"/>
  <c r="V326" i="5"/>
  <c r="J326" i="7" s="1"/>
  <c r="V327" i="5"/>
  <c r="J327" i="7" s="1"/>
  <c r="V328" i="5"/>
  <c r="J328" i="7" s="1"/>
  <c r="V329" i="5"/>
  <c r="J329" i="7" s="1"/>
  <c r="V330" i="5"/>
  <c r="J330" i="7" s="1"/>
  <c r="V331" i="5"/>
  <c r="J331" i="7" s="1"/>
  <c r="V332" i="5"/>
  <c r="J332" i="7" s="1"/>
  <c r="V333" i="5"/>
  <c r="J333" i="7" s="1"/>
  <c r="V334" i="5"/>
  <c r="J334" i="7" s="1"/>
  <c r="V335" i="5"/>
  <c r="J335" i="7" s="1"/>
  <c r="V336" i="5"/>
  <c r="J336" i="7" s="1"/>
  <c r="V337" i="5"/>
  <c r="J337" i="7" s="1"/>
  <c r="V338" i="5"/>
  <c r="J338" i="7" s="1"/>
  <c r="V339" i="5"/>
  <c r="J339" i="7" s="1"/>
  <c r="V340" i="5"/>
  <c r="J340" i="7" s="1"/>
  <c r="V341" i="5"/>
  <c r="J341" i="7" s="1"/>
  <c r="V342" i="5"/>
  <c r="J342" i="7" s="1"/>
  <c r="V343" i="5"/>
  <c r="J343" i="7" s="1"/>
  <c r="V5" i="5"/>
  <c r="J5" i="7" s="1"/>
  <c r="T6" i="5"/>
  <c r="I6" i="7" s="1"/>
  <c r="T7" i="5"/>
  <c r="I7" i="7" s="1"/>
  <c r="T8" i="5"/>
  <c r="I8" i="7" s="1"/>
  <c r="T9" i="5"/>
  <c r="I9" i="7" s="1"/>
  <c r="T10" i="5"/>
  <c r="I10" i="7" s="1"/>
  <c r="T11" i="5"/>
  <c r="I11" i="7" s="1"/>
  <c r="T12" i="5"/>
  <c r="I12" i="7" s="1"/>
  <c r="T13" i="5"/>
  <c r="I13" i="7" s="1"/>
  <c r="T14" i="5"/>
  <c r="I14" i="7" s="1"/>
  <c r="T15" i="5"/>
  <c r="I15" i="7" s="1"/>
  <c r="T16" i="5"/>
  <c r="I16" i="7" s="1"/>
  <c r="T17" i="5"/>
  <c r="I17" i="7" s="1"/>
  <c r="T18" i="5"/>
  <c r="I18" i="7" s="1"/>
  <c r="T19" i="5"/>
  <c r="I19" i="7" s="1"/>
  <c r="T20" i="5"/>
  <c r="I20" i="7" s="1"/>
  <c r="T21" i="5"/>
  <c r="I21" i="7" s="1"/>
  <c r="T22" i="5"/>
  <c r="I22" i="7" s="1"/>
  <c r="T23" i="5"/>
  <c r="I23" i="7" s="1"/>
  <c r="T24" i="5"/>
  <c r="I24" i="7" s="1"/>
  <c r="T25" i="5"/>
  <c r="I25" i="7" s="1"/>
  <c r="T26" i="5"/>
  <c r="I26" i="7" s="1"/>
  <c r="T27" i="5"/>
  <c r="I27" i="7" s="1"/>
  <c r="T28" i="5"/>
  <c r="I28" i="7" s="1"/>
  <c r="T29" i="5"/>
  <c r="I29" i="7" s="1"/>
  <c r="T30" i="5"/>
  <c r="I30" i="7" s="1"/>
  <c r="T31" i="5"/>
  <c r="I31" i="7" s="1"/>
  <c r="T32" i="5"/>
  <c r="I32" i="7" s="1"/>
  <c r="T33" i="5"/>
  <c r="I33" i="7" s="1"/>
  <c r="T34" i="5"/>
  <c r="I34" i="7" s="1"/>
  <c r="T35" i="5"/>
  <c r="I35" i="7" s="1"/>
  <c r="T36" i="5"/>
  <c r="I36" i="7" s="1"/>
  <c r="T37" i="5"/>
  <c r="I37" i="7" s="1"/>
  <c r="T38" i="5"/>
  <c r="I38" i="7" s="1"/>
  <c r="T39" i="5"/>
  <c r="I39" i="7" s="1"/>
  <c r="T40" i="5"/>
  <c r="I40" i="7" s="1"/>
  <c r="T41" i="5"/>
  <c r="I41" i="7" s="1"/>
  <c r="T42" i="5"/>
  <c r="I42" i="7" s="1"/>
  <c r="T43" i="5"/>
  <c r="I43" i="7" s="1"/>
  <c r="T44" i="5"/>
  <c r="I44" i="7" s="1"/>
  <c r="T45" i="5"/>
  <c r="I45" i="7" s="1"/>
  <c r="T46" i="5"/>
  <c r="I46" i="7" s="1"/>
  <c r="T47" i="5"/>
  <c r="I47" i="7" s="1"/>
  <c r="T48" i="5"/>
  <c r="I48" i="7" s="1"/>
  <c r="T49" i="5"/>
  <c r="I49" i="7" s="1"/>
  <c r="T50" i="5"/>
  <c r="I50" i="7" s="1"/>
  <c r="T51" i="5"/>
  <c r="I51" i="7" s="1"/>
  <c r="T52" i="5"/>
  <c r="I52" i="7" s="1"/>
  <c r="T53" i="5"/>
  <c r="I53" i="7" s="1"/>
  <c r="T54" i="5"/>
  <c r="I54" i="7" s="1"/>
  <c r="T55" i="5"/>
  <c r="I55" i="7" s="1"/>
  <c r="T56" i="5"/>
  <c r="I56" i="7" s="1"/>
  <c r="T57" i="5"/>
  <c r="I57" i="7" s="1"/>
  <c r="T58" i="5"/>
  <c r="I58" i="7" s="1"/>
  <c r="T59" i="5"/>
  <c r="I59" i="7" s="1"/>
  <c r="T60" i="5"/>
  <c r="I60" i="7" s="1"/>
  <c r="T61" i="5"/>
  <c r="I61" i="7" s="1"/>
  <c r="T62" i="5"/>
  <c r="I62" i="7" s="1"/>
  <c r="T63" i="5"/>
  <c r="I63" i="7" s="1"/>
  <c r="T64" i="5"/>
  <c r="I64" i="7" s="1"/>
  <c r="T65" i="5"/>
  <c r="I65" i="7" s="1"/>
  <c r="T66" i="5"/>
  <c r="I66" i="7" s="1"/>
  <c r="T67" i="5"/>
  <c r="I67" i="7" s="1"/>
  <c r="T68" i="5"/>
  <c r="I68" i="7" s="1"/>
  <c r="T69" i="5"/>
  <c r="I69" i="7" s="1"/>
  <c r="T70" i="5"/>
  <c r="I70" i="7" s="1"/>
  <c r="T71" i="5"/>
  <c r="I71" i="7" s="1"/>
  <c r="T72" i="5"/>
  <c r="I72" i="7" s="1"/>
  <c r="T73" i="5"/>
  <c r="I73" i="7" s="1"/>
  <c r="T74" i="5"/>
  <c r="I74" i="7" s="1"/>
  <c r="T75" i="5"/>
  <c r="I75" i="7" s="1"/>
  <c r="T76" i="5"/>
  <c r="I76" i="7" s="1"/>
  <c r="T77" i="5"/>
  <c r="I77" i="7" s="1"/>
  <c r="T78" i="5"/>
  <c r="I78" i="7" s="1"/>
  <c r="T79" i="5"/>
  <c r="I79" i="7" s="1"/>
  <c r="T80" i="5"/>
  <c r="I80" i="7" s="1"/>
  <c r="T81" i="5"/>
  <c r="I81" i="7" s="1"/>
  <c r="T82" i="5"/>
  <c r="I82" i="7" s="1"/>
  <c r="T83" i="5"/>
  <c r="I83" i="7" s="1"/>
  <c r="T84" i="5"/>
  <c r="I84" i="7" s="1"/>
  <c r="T85" i="5"/>
  <c r="I85" i="7" s="1"/>
  <c r="T86" i="5"/>
  <c r="I86" i="7" s="1"/>
  <c r="T87" i="5"/>
  <c r="I87" i="7" s="1"/>
  <c r="T88" i="5"/>
  <c r="I88" i="7" s="1"/>
  <c r="T89" i="5"/>
  <c r="I89" i="7" s="1"/>
  <c r="T90" i="5"/>
  <c r="I90" i="7" s="1"/>
  <c r="T91" i="5"/>
  <c r="I91" i="7" s="1"/>
  <c r="T92" i="5"/>
  <c r="I92" i="7" s="1"/>
  <c r="T93" i="5"/>
  <c r="I93" i="7" s="1"/>
  <c r="T94" i="5"/>
  <c r="I94" i="7" s="1"/>
  <c r="T95" i="5"/>
  <c r="I95" i="7" s="1"/>
  <c r="T96" i="5"/>
  <c r="I96" i="7" s="1"/>
  <c r="T97" i="5"/>
  <c r="I97" i="7" s="1"/>
  <c r="T98" i="5"/>
  <c r="I98" i="7" s="1"/>
  <c r="T99" i="5"/>
  <c r="I99" i="7" s="1"/>
  <c r="T100" i="5"/>
  <c r="I100" i="7" s="1"/>
  <c r="T101" i="5"/>
  <c r="I101" i="7" s="1"/>
  <c r="T102" i="5"/>
  <c r="I102" i="7" s="1"/>
  <c r="T103" i="5"/>
  <c r="I103" i="7" s="1"/>
  <c r="T104" i="5"/>
  <c r="I104" i="7" s="1"/>
  <c r="T105" i="5"/>
  <c r="I105" i="7" s="1"/>
  <c r="T106" i="5"/>
  <c r="I106" i="7" s="1"/>
  <c r="T107" i="5"/>
  <c r="I107" i="7" s="1"/>
  <c r="T108" i="5"/>
  <c r="I108" i="7" s="1"/>
  <c r="T109" i="5"/>
  <c r="I109" i="7" s="1"/>
  <c r="T110" i="5"/>
  <c r="I110" i="7" s="1"/>
  <c r="T111" i="5"/>
  <c r="I111" i="7" s="1"/>
  <c r="T112" i="5"/>
  <c r="I112" i="7" s="1"/>
  <c r="T113" i="5"/>
  <c r="I113" i="7" s="1"/>
  <c r="T114" i="5"/>
  <c r="I114" i="7" s="1"/>
  <c r="T115" i="5"/>
  <c r="I115" i="7" s="1"/>
  <c r="T116" i="5"/>
  <c r="I116" i="7" s="1"/>
  <c r="T117" i="5"/>
  <c r="I117" i="7" s="1"/>
  <c r="T118" i="5"/>
  <c r="I118" i="7" s="1"/>
  <c r="T119" i="5"/>
  <c r="I119" i="7" s="1"/>
  <c r="T120" i="5"/>
  <c r="I120" i="7" s="1"/>
  <c r="T121" i="5"/>
  <c r="I121" i="7" s="1"/>
  <c r="T122" i="5"/>
  <c r="I122" i="7" s="1"/>
  <c r="T123" i="5"/>
  <c r="I123" i="7" s="1"/>
  <c r="T124" i="5"/>
  <c r="I124" i="7" s="1"/>
  <c r="T125" i="5"/>
  <c r="I125" i="7" s="1"/>
  <c r="T126" i="5"/>
  <c r="I126" i="7" s="1"/>
  <c r="T127" i="5"/>
  <c r="I127" i="7" s="1"/>
  <c r="T128" i="5"/>
  <c r="I128" i="7" s="1"/>
  <c r="T129" i="5"/>
  <c r="I129" i="7" s="1"/>
  <c r="T130" i="5"/>
  <c r="I130" i="7" s="1"/>
  <c r="T131" i="5"/>
  <c r="I131" i="7" s="1"/>
  <c r="T132" i="5"/>
  <c r="I132" i="7" s="1"/>
  <c r="T133" i="5"/>
  <c r="I133" i="7" s="1"/>
  <c r="T134" i="5"/>
  <c r="I134" i="7" s="1"/>
  <c r="T135" i="5"/>
  <c r="I135" i="7" s="1"/>
  <c r="T136" i="5"/>
  <c r="I136" i="7" s="1"/>
  <c r="T137" i="5"/>
  <c r="I137" i="7" s="1"/>
  <c r="T138" i="5"/>
  <c r="I138" i="7" s="1"/>
  <c r="T139" i="5"/>
  <c r="I139" i="7" s="1"/>
  <c r="T140" i="5"/>
  <c r="I140" i="7" s="1"/>
  <c r="T141" i="5"/>
  <c r="I141" i="7" s="1"/>
  <c r="T142" i="5"/>
  <c r="I142" i="7" s="1"/>
  <c r="T143" i="5"/>
  <c r="I143" i="7" s="1"/>
  <c r="T144" i="5"/>
  <c r="I144" i="7" s="1"/>
  <c r="T145" i="5"/>
  <c r="I145" i="7" s="1"/>
  <c r="T146" i="5"/>
  <c r="I146" i="7" s="1"/>
  <c r="T147" i="5"/>
  <c r="I147" i="7" s="1"/>
  <c r="T148" i="5"/>
  <c r="I148" i="7" s="1"/>
  <c r="T149" i="5"/>
  <c r="I149" i="7" s="1"/>
  <c r="T150" i="5"/>
  <c r="I150" i="7" s="1"/>
  <c r="T151" i="5"/>
  <c r="I151" i="7" s="1"/>
  <c r="T152" i="5"/>
  <c r="I152" i="7" s="1"/>
  <c r="T153" i="5"/>
  <c r="I153" i="7" s="1"/>
  <c r="T154" i="5"/>
  <c r="I154" i="7" s="1"/>
  <c r="T155" i="5"/>
  <c r="I155" i="7" s="1"/>
  <c r="T156" i="5"/>
  <c r="I156" i="7" s="1"/>
  <c r="T157" i="5"/>
  <c r="I157" i="7" s="1"/>
  <c r="T158" i="5"/>
  <c r="I158" i="7" s="1"/>
  <c r="T159" i="5"/>
  <c r="I159" i="7" s="1"/>
  <c r="T160" i="5"/>
  <c r="I160" i="7" s="1"/>
  <c r="T161" i="5"/>
  <c r="I161" i="7" s="1"/>
  <c r="T162" i="5"/>
  <c r="I162" i="7" s="1"/>
  <c r="T163" i="5"/>
  <c r="I163" i="7" s="1"/>
  <c r="T164" i="5"/>
  <c r="I164" i="7" s="1"/>
  <c r="T165" i="5"/>
  <c r="I165" i="7" s="1"/>
  <c r="T166" i="5"/>
  <c r="I166" i="7" s="1"/>
  <c r="T167" i="5"/>
  <c r="I167" i="7" s="1"/>
  <c r="T168" i="5"/>
  <c r="I168" i="7" s="1"/>
  <c r="T169" i="5"/>
  <c r="I169" i="7" s="1"/>
  <c r="T170" i="5"/>
  <c r="I170" i="7" s="1"/>
  <c r="T171" i="5"/>
  <c r="I171" i="7" s="1"/>
  <c r="T172" i="5"/>
  <c r="I172" i="7" s="1"/>
  <c r="T173" i="5"/>
  <c r="I173" i="7" s="1"/>
  <c r="T174" i="5"/>
  <c r="I174" i="7" s="1"/>
  <c r="T175" i="5"/>
  <c r="I175" i="7" s="1"/>
  <c r="T176" i="5"/>
  <c r="I176" i="7" s="1"/>
  <c r="T177" i="5"/>
  <c r="I177" i="7" s="1"/>
  <c r="T178" i="5"/>
  <c r="I178" i="7" s="1"/>
  <c r="T179" i="5"/>
  <c r="I179" i="7" s="1"/>
  <c r="T180" i="5"/>
  <c r="I180" i="7" s="1"/>
  <c r="T181" i="5"/>
  <c r="I181" i="7" s="1"/>
  <c r="T182" i="5"/>
  <c r="I182" i="7" s="1"/>
  <c r="T183" i="5"/>
  <c r="I183" i="7" s="1"/>
  <c r="T184" i="5"/>
  <c r="I184" i="7" s="1"/>
  <c r="T185" i="5"/>
  <c r="I185" i="7" s="1"/>
  <c r="T186" i="5"/>
  <c r="I186" i="7" s="1"/>
  <c r="T187" i="5"/>
  <c r="I187" i="7" s="1"/>
  <c r="T188" i="5"/>
  <c r="I188" i="7" s="1"/>
  <c r="T189" i="5"/>
  <c r="I189" i="7" s="1"/>
  <c r="T190" i="5"/>
  <c r="I190" i="7" s="1"/>
  <c r="T191" i="5"/>
  <c r="I191" i="7" s="1"/>
  <c r="T192" i="5"/>
  <c r="I192" i="7" s="1"/>
  <c r="T193" i="5"/>
  <c r="I193" i="7" s="1"/>
  <c r="T194" i="5"/>
  <c r="I194" i="7" s="1"/>
  <c r="T195" i="5"/>
  <c r="I195" i="7" s="1"/>
  <c r="T196" i="5"/>
  <c r="I196" i="7" s="1"/>
  <c r="T197" i="5"/>
  <c r="I197" i="7" s="1"/>
  <c r="T198" i="5"/>
  <c r="I198" i="7" s="1"/>
  <c r="T199" i="5"/>
  <c r="I199" i="7" s="1"/>
  <c r="T200" i="5"/>
  <c r="I200" i="7" s="1"/>
  <c r="T201" i="5"/>
  <c r="I201" i="7" s="1"/>
  <c r="T202" i="5"/>
  <c r="I202" i="7" s="1"/>
  <c r="T203" i="5"/>
  <c r="I203" i="7" s="1"/>
  <c r="T204" i="5"/>
  <c r="I204" i="7" s="1"/>
  <c r="T205" i="5"/>
  <c r="I205" i="7" s="1"/>
  <c r="T206" i="5"/>
  <c r="I206" i="7" s="1"/>
  <c r="T207" i="5"/>
  <c r="I207" i="7" s="1"/>
  <c r="T208" i="5"/>
  <c r="I208" i="7" s="1"/>
  <c r="T209" i="5"/>
  <c r="I209" i="7" s="1"/>
  <c r="T210" i="5"/>
  <c r="I210" i="7" s="1"/>
  <c r="T211" i="5"/>
  <c r="I211" i="7" s="1"/>
  <c r="T212" i="5"/>
  <c r="I212" i="7" s="1"/>
  <c r="T213" i="5"/>
  <c r="I213" i="7" s="1"/>
  <c r="T214" i="5"/>
  <c r="I214" i="7" s="1"/>
  <c r="T215" i="5"/>
  <c r="I215" i="7" s="1"/>
  <c r="T216" i="5"/>
  <c r="I216" i="7" s="1"/>
  <c r="T217" i="5"/>
  <c r="I217" i="7" s="1"/>
  <c r="T218" i="5"/>
  <c r="I218" i="7" s="1"/>
  <c r="T219" i="5"/>
  <c r="I219" i="7" s="1"/>
  <c r="T220" i="5"/>
  <c r="I220" i="7" s="1"/>
  <c r="T221" i="5"/>
  <c r="I221" i="7" s="1"/>
  <c r="T222" i="5"/>
  <c r="I222" i="7" s="1"/>
  <c r="T223" i="5"/>
  <c r="I223" i="7" s="1"/>
  <c r="T224" i="5"/>
  <c r="I224" i="7" s="1"/>
  <c r="T225" i="5"/>
  <c r="I225" i="7" s="1"/>
  <c r="T226" i="5"/>
  <c r="I226" i="7" s="1"/>
  <c r="T227" i="5"/>
  <c r="I227" i="7" s="1"/>
  <c r="T228" i="5"/>
  <c r="I228" i="7" s="1"/>
  <c r="T229" i="5"/>
  <c r="I229" i="7" s="1"/>
  <c r="T230" i="5"/>
  <c r="I230" i="7" s="1"/>
  <c r="T231" i="5"/>
  <c r="I231" i="7" s="1"/>
  <c r="T232" i="5"/>
  <c r="I232" i="7" s="1"/>
  <c r="T233" i="5"/>
  <c r="I233" i="7" s="1"/>
  <c r="T234" i="5"/>
  <c r="I234" i="7" s="1"/>
  <c r="T235" i="5"/>
  <c r="I235" i="7" s="1"/>
  <c r="T236" i="5"/>
  <c r="I236" i="7" s="1"/>
  <c r="T237" i="5"/>
  <c r="I237" i="7" s="1"/>
  <c r="T238" i="5"/>
  <c r="I238" i="7" s="1"/>
  <c r="T239" i="5"/>
  <c r="I239" i="7" s="1"/>
  <c r="T240" i="5"/>
  <c r="I240" i="7" s="1"/>
  <c r="T241" i="5"/>
  <c r="I241" i="7" s="1"/>
  <c r="T242" i="5"/>
  <c r="I242" i="7" s="1"/>
  <c r="T243" i="5"/>
  <c r="I243" i="7" s="1"/>
  <c r="T244" i="5"/>
  <c r="I244" i="7" s="1"/>
  <c r="T245" i="5"/>
  <c r="I245" i="7" s="1"/>
  <c r="T246" i="5"/>
  <c r="I246" i="7" s="1"/>
  <c r="T247" i="5"/>
  <c r="I247" i="7" s="1"/>
  <c r="T248" i="5"/>
  <c r="I248" i="7" s="1"/>
  <c r="T249" i="5"/>
  <c r="I249" i="7" s="1"/>
  <c r="T250" i="5"/>
  <c r="I250" i="7" s="1"/>
  <c r="T251" i="5"/>
  <c r="I251" i="7" s="1"/>
  <c r="T252" i="5"/>
  <c r="I252" i="7" s="1"/>
  <c r="T253" i="5"/>
  <c r="I253" i="7" s="1"/>
  <c r="T254" i="5"/>
  <c r="I254" i="7" s="1"/>
  <c r="T255" i="5"/>
  <c r="I255" i="7" s="1"/>
  <c r="T256" i="5"/>
  <c r="I256" i="7" s="1"/>
  <c r="T257" i="5"/>
  <c r="I257" i="7" s="1"/>
  <c r="T258" i="5"/>
  <c r="I258" i="7" s="1"/>
  <c r="T259" i="5"/>
  <c r="I259" i="7" s="1"/>
  <c r="T260" i="5"/>
  <c r="I260" i="7" s="1"/>
  <c r="T261" i="5"/>
  <c r="I261" i="7" s="1"/>
  <c r="T262" i="5"/>
  <c r="I262" i="7" s="1"/>
  <c r="T263" i="5"/>
  <c r="I263" i="7" s="1"/>
  <c r="T264" i="5"/>
  <c r="I264" i="7" s="1"/>
  <c r="T265" i="5"/>
  <c r="I265" i="7" s="1"/>
  <c r="T266" i="5"/>
  <c r="I266" i="7" s="1"/>
  <c r="T267" i="5"/>
  <c r="I267" i="7" s="1"/>
  <c r="T268" i="5"/>
  <c r="I268" i="7" s="1"/>
  <c r="T269" i="5"/>
  <c r="I269" i="7" s="1"/>
  <c r="T270" i="5"/>
  <c r="I270" i="7" s="1"/>
  <c r="T271" i="5"/>
  <c r="I271" i="7" s="1"/>
  <c r="T272" i="5"/>
  <c r="I272" i="7" s="1"/>
  <c r="T273" i="5"/>
  <c r="I273" i="7" s="1"/>
  <c r="T274" i="5"/>
  <c r="I274" i="7" s="1"/>
  <c r="T275" i="5"/>
  <c r="I275" i="7" s="1"/>
  <c r="T276" i="5"/>
  <c r="I276" i="7" s="1"/>
  <c r="T277" i="5"/>
  <c r="I277" i="7" s="1"/>
  <c r="T278" i="5"/>
  <c r="I278" i="7" s="1"/>
  <c r="T279" i="5"/>
  <c r="I279" i="7" s="1"/>
  <c r="T280" i="5"/>
  <c r="I280" i="7" s="1"/>
  <c r="T281" i="5"/>
  <c r="I281" i="7" s="1"/>
  <c r="T282" i="5"/>
  <c r="I282" i="7" s="1"/>
  <c r="T283" i="5"/>
  <c r="I283" i="7" s="1"/>
  <c r="T284" i="5"/>
  <c r="I284" i="7" s="1"/>
  <c r="T285" i="5"/>
  <c r="I285" i="7" s="1"/>
  <c r="T286" i="5"/>
  <c r="I286" i="7" s="1"/>
  <c r="T287" i="5"/>
  <c r="I287" i="7" s="1"/>
  <c r="T288" i="5"/>
  <c r="I288" i="7" s="1"/>
  <c r="T289" i="5"/>
  <c r="I289" i="7" s="1"/>
  <c r="T290" i="5"/>
  <c r="I290" i="7" s="1"/>
  <c r="T291" i="5"/>
  <c r="I291" i="7" s="1"/>
  <c r="T292" i="5"/>
  <c r="I292" i="7" s="1"/>
  <c r="T293" i="5"/>
  <c r="I293" i="7" s="1"/>
  <c r="T294" i="5"/>
  <c r="I294" i="7" s="1"/>
  <c r="T295" i="5"/>
  <c r="I295" i="7" s="1"/>
  <c r="T296" i="5"/>
  <c r="I296" i="7" s="1"/>
  <c r="T297" i="5"/>
  <c r="I297" i="7" s="1"/>
  <c r="T298" i="5"/>
  <c r="I298" i="7" s="1"/>
  <c r="T299" i="5"/>
  <c r="I299" i="7" s="1"/>
  <c r="T300" i="5"/>
  <c r="I300" i="7" s="1"/>
  <c r="T301" i="5"/>
  <c r="I301" i="7" s="1"/>
  <c r="T302" i="5"/>
  <c r="I302" i="7" s="1"/>
  <c r="T303" i="5"/>
  <c r="I303" i="7" s="1"/>
  <c r="T304" i="5"/>
  <c r="I304" i="7" s="1"/>
  <c r="T305" i="5"/>
  <c r="I305" i="7" s="1"/>
  <c r="T306" i="5"/>
  <c r="I306" i="7" s="1"/>
  <c r="T307" i="5"/>
  <c r="I307" i="7" s="1"/>
  <c r="T308" i="5"/>
  <c r="I308" i="7" s="1"/>
  <c r="T309" i="5"/>
  <c r="I309" i="7" s="1"/>
  <c r="T310" i="5"/>
  <c r="I310" i="7" s="1"/>
  <c r="T311" i="5"/>
  <c r="I311" i="7" s="1"/>
  <c r="T312" i="5"/>
  <c r="I312" i="7" s="1"/>
  <c r="T313" i="5"/>
  <c r="I313" i="7" s="1"/>
  <c r="T314" i="5"/>
  <c r="I314" i="7" s="1"/>
  <c r="T315" i="5"/>
  <c r="I315" i="7" s="1"/>
  <c r="T316" i="5"/>
  <c r="I316" i="7" s="1"/>
  <c r="T317" i="5"/>
  <c r="I317" i="7" s="1"/>
  <c r="T318" i="5"/>
  <c r="I318" i="7" s="1"/>
  <c r="T319" i="5"/>
  <c r="I319" i="7" s="1"/>
  <c r="T320" i="5"/>
  <c r="I320" i="7" s="1"/>
  <c r="T321" i="5"/>
  <c r="I321" i="7" s="1"/>
  <c r="T322" i="5"/>
  <c r="I322" i="7" s="1"/>
  <c r="T323" i="5"/>
  <c r="I323" i="7" s="1"/>
  <c r="T324" i="5"/>
  <c r="I324" i="7" s="1"/>
  <c r="T325" i="5"/>
  <c r="I325" i="7" s="1"/>
  <c r="T326" i="5"/>
  <c r="I326" i="7" s="1"/>
  <c r="T327" i="5"/>
  <c r="I327" i="7" s="1"/>
  <c r="T328" i="5"/>
  <c r="I328" i="7" s="1"/>
  <c r="T329" i="5"/>
  <c r="I329" i="7" s="1"/>
  <c r="T330" i="5"/>
  <c r="I330" i="7" s="1"/>
  <c r="T331" i="5"/>
  <c r="I331" i="7" s="1"/>
  <c r="T332" i="5"/>
  <c r="I332" i="7" s="1"/>
  <c r="T333" i="5"/>
  <c r="I333" i="7" s="1"/>
  <c r="T334" i="5"/>
  <c r="I334" i="7" s="1"/>
  <c r="T335" i="5"/>
  <c r="I335" i="7" s="1"/>
  <c r="T336" i="5"/>
  <c r="I336" i="7" s="1"/>
  <c r="T337" i="5"/>
  <c r="I337" i="7" s="1"/>
  <c r="T338" i="5"/>
  <c r="I338" i="7" s="1"/>
  <c r="T339" i="5"/>
  <c r="I339" i="7" s="1"/>
  <c r="T340" i="5"/>
  <c r="I340" i="7" s="1"/>
  <c r="T341" i="5"/>
  <c r="I341" i="7" s="1"/>
  <c r="T342" i="5"/>
  <c r="I342" i="7" s="1"/>
  <c r="T343" i="5"/>
  <c r="I343" i="7" s="1"/>
  <c r="T5" i="5"/>
  <c r="I5" i="7" s="1"/>
  <c r="R6" i="5"/>
  <c r="H6" i="7" s="1"/>
  <c r="R7" i="5"/>
  <c r="H7" i="7" s="1"/>
  <c r="R8" i="5"/>
  <c r="H8" i="7" s="1"/>
  <c r="R9" i="5"/>
  <c r="H9" i="7" s="1"/>
  <c r="R10" i="5"/>
  <c r="H10" i="7" s="1"/>
  <c r="R11" i="5"/>
  <c r="H11" i="7" s="1"/>
  <c r="R12" i="5"/>
  <c r="H12" i="7" s="1"/>
  <c r="R13" i="5"/>
  <c r="H13" i="7" s="1"/>
  <c r="R14" i="5"/>
  <c r="H14" i="7" s="1"/>
  <c r="R15" i="5"/>
  <c r="H15" i="7" s="1"/>
  <c r="R16" i="5"/>
  <c r="H16" i="7" s="1"/>
  <c r="R17" i="5"/>
  <c r="H17" i="7" s="1"/>
  <c r="R18" i="5"/>
  <c r="H18" i="7" s="1"/>
  <c r="R19" i="5"/>
  <c r="H19" i="7" s="1"/>
  <c r="R20" i="5"/>
  <c r="H20" i="7" s="1"/>
  <c r="R21" i="5"/>
  <c r="H21" i="7" s="1"/>
  <c r="R22" i="5"/>
  <c r="H22" i="7" s="1"/>
  <c r="R23" i="5"/>
  <c r="H23" i="7" s="1"/>
  <c r="R24" i="5"/>
  <c r="H24" i="7" s="1"/>
  <c r="R25" i="5"/>
  <c r="H25" i="7" s="1"/>
  <c r="R26" i="5"/>
  <c r="H26" i="7" s="1"/>
  <c r="R27" i="5"/>
  <c r="H27" i="7" s="1"/>
  <c r="R28" i="5"/>
  <c r="H28" i="7" s="1"/>
  <c r="R29" i="5"/>
  <c r="H29" i="7" s="1"/>
  <c r="R30" i="5"/>
  <c r="H30" i="7" s="1"/>
  <c r="R31" i="5"/>
  <c r="H31" i="7" s="1"/>
  <c r="R32" i="5"/>
  <c r="H32" i="7" s="1"/>
  <c r="R33" i="5"/>
  <c r="H33" i="7" s="1"/>
  <c r="R34" i="5"/>
  <c r="H34" i="7" s="1"/>
  <c r="R35" i="5"/>
  <c r="H35" i="7" s="1"/>
  <c r="R36" i="5"/>
  <c r="H36" i="7" s="1"/>
  <c r="R37" i="5"/>
  <c r="H37" i="7" s="1"/>
  <c r="R38" i="5"/>
  <c r="H38" i="7" s="1"/>
  <c r="R39" i="5"/>
  <c r="H39" i="7" s="1"/>
  <c r="R40" i="5"/>
  <c r="H40" i="7" s="1"/>
  <c r="R41" i="5"/>
  <c r="H41" i="7" s="1"/>
  <c r="R42" i="5"/>
  <c r="H42" i="7" s="1"/>
  <c r="R43" i="5"/>
  <c r="H43" i="7" s="1"/>
  <c r="R44" i="5"/>
  <c r="H44" i="7" s="1"/>
  <c r="R45" i="5"/>
  <c r="H45" i="7" s="1"/>
  <c r="R46" i="5"/>
  <c r="H46" i="7" s="1"/>
  <c r="R47" i="5"/>
  <c r="H47" i="7" s="1"/>
  <c r="R48" i="5"/>
  <c r="H48" i="7" s="1"/>
  <c r="R49" i="5"/>
  <c r="H49" i="7" s="1"/>
  <c r="R50" i="5"/>
  <c r="H50" i="7" s="1"/>
  <c r="R51" i="5"/>
  <c r="H51" i="7" s="1"/>
  <c r="R52" i="5"/>
  <c r="H52" i="7" s="1"/>
  <c r="R53" i="5"/>
  <c r="H53" i="7" s="1"/>
  <c r="R54" i="5"/>
  <c r="H54" i="7" s="1"/>
  <c r="R55" i="5"/>
  <c r="H55" i="7" s="1"/>
  <c r="R56" i="5"/>
  <c r="H56" i="7" s="1"/>
  <c r="R57" i="5"/>
  <c r="H57" i="7" s="1"/>
  <c r="R58" i="5"/>
  <c r="H58" i="7" s="1"/>
  <c r="R59" i="5"/>
  <c r="H59" i="7" s="1"/>
  <c r="R60" i="5"/>
  <c r="H60" i="7" s="1"/>
  <c r="R61" i="5"/>
  <c r="H61" i="7" s="1"/>
  <c r="R62" i="5"/>
  <c r="H62" i="7" s="1"/>
  <c r="R63" i="5"/>
  <c r="H63" i="7" s="1"/>
  <c r="R64" i="5"/>
  <c r="H64" i="7" s="1"/>
  <c r="R65" i="5"/>
  <c r="H65" i="7" s="1"/>
  <c r="R66" i="5"/>
  <c r="H66" i="7" s="1"/>
  <c r="R67" i="5"/>
  <c r="H67" i="7" s="1"/>
  <c r="R68" i="5"/>
  <c r="H68" i="7" s="1"/>
  <c r="R69" i="5"/>
  <c r="H69" i="7" s="1"/>
  <c r="R70" i="5"/>
  <c r="H70" i="7" s="1"/>
  <c r="R71" i="5"/>
  <c r="H71" i="7" s="1"/>
  <c r="R72" i="5"/>
  <c r="H72" i="7" s="1"/>
  <c r="R73" i="5"/>
  <c r="H73" i="7" s="1"/>
  <c r="R74" i="5"/>
  <c r="H74" i="7" s="1"/>
  <c r="R75" i="5"/>
  <c r="H75" i="7" s="1"/>
  <c r="R76" i="5"/>
  <c r="H76" i="7" s="1"/>
  <c r="R77" i="5"/>
  <c r="H77" i="7" s="1"/>
  <c r="R78" i="5"/>
  <c r="H78" i="7" s="1"/>
  <c r="R79" i="5"/>
  <c r="H79" i="7" s="1"/>
  <c r="R80" i="5"/>
  <c r="H80" i="7" s="1"/>
  <c r="R81" i="5"/>
  <c r="H81" i="7" s="1"/>
  <c r="R82" i="5"/>
  <c r="H82" i="7" s="1"/>
  <c r="R83" i="5"/>
  <c r="H83" i="7" s="1"/>
  <c r="R84" i="5"/>
  <c r="H84" i="7" s="1"/>
  <c r="R85" i="5"/>
  <c r="H85" i="7" s="1"/>
  <c r="R86" i="5"/>
  <c r="H86" i="7" s="1"/>
  <c r="R87" i="5"/>
  <c r="H87" i="7" s="1"/>
  <c r="R88" i="5"/>
  <c r="H88" i="7" s="1"/>
  <c r="R89" i="5"/>
  <c r="H89" i="7" s="1"/>
  <c r="R90" i="5"/>
  <c r="H90" i="7" s="1"/>
  <c r="R91" i="5"/>
  <c r="H91" i="7" s="1"/>
  <c r="R92" i="5"/>
  <c r="H92" i="7" s="1"/>
  <c r="R93" i="5"/>
  <c r="H93" i="7" s="1"/>
  <c r="R94" i="5"/>
  <c r="H94" i="7" s="1"/>
  <c r="R95" i="5"/>
  <c r="H95" i="7" s="1"/>
  <c r="R96" i="5"/>
  <c r="H96" i="7" s="1"/>
  <c r="R97" i="5"/>
  <c r="H97" i="7" s="1"/>
  <c r="R98" i="5"/>
  <c r="H98" i="7" s="1"/>
  <c r="R99" i="5"/>
  <c r="H99" i="7" s="1"/>
  <c r="R100" i="5"/>
  <c r="H100" i="7" s="1"/>
  <c r="R101" i="5"/>
  <c r="H101" i="7" s="1"/>
  <c r="R102" i="5"/>
  <c r="H102" i="7" s="1"/>
  <c r="R103" i="5"/>
  <c r="H103" i="7" s="1"/>
  <c r="R104" i="5"/>
  <c r="H104" i="7" s="1"/>
  <c r="R105" i="5"/>
  <c r="H105" i="7" s="1"/>
  <c r="R106" i="5"/>
  <c r="H106" i="7" s="1"/>
  <c r="R107" i="5"/>
  <c r="H107" i="7" s="1"/>
  <c r="R108" i="5"/>
  <c r="H108" i="7" s="1"/>
  <c r="R109" i="5"/>
  <c r="H109" i="7" s="1"/>
  <c r="R110" i="5"/>
  <c r="H110" i="7" s="1"/>
  <c r="R111" i="5"/>
  <c r="H111" i="7" s="1"/>
  <c r="R112" i="5"/>
  <c r="H112" i="7" s="1"/>
  <c r="R113" i="5"/>
  <c r="H113" i="7" s="1"/>
  <c r="R114" i="5"/>
  <c r="H114" i="7" s="1"/>
  <c r="R115" i="5"/>
  <c r="H115" i="7" s="1"/>
  <c r="R116" i="5"/>
  <c r="H116" i="7" s="1"/>
  <c r="R117" i="5"/>
  <c r="H117" i="7" s="1"/>
  <c r="R118" i="5"/>
  <c r="H118" i="7" s="1"/>
  <c r="R119" i="5"/>
  <c r="H119" i="7" s="1"/>
  <c r="R120" i="5"/>
  <c r="H120" i="7" s="1"/>
  <c r="R121" i="5"/>
  <c r="H121" i="7" s="1"/>
  <c r="R122" i="5"/>
  <c r="H122" i="7" s="1"/>
  <c r="R123" i="5"/>
  <c r="H123" i="7" s="1"/>
  <c r="R124" i="5"/>
  <c r="H124" i="7" s="1"/>
  <c r="R125" i="5"/>
  <c r="H125" i="7" s="1"/>
  <c r="R126" i="5"/>
  <c r="H126" i="7" s="1"/>
  <c r="R127" i="5"/>
  <c r="H127" i="7" s="1"/>
  <c r="R128" i="5"/>
  <c r="H128" i="7" s="1"/>
  <c r="R129" i="5"/>
  <c r="H129" i="7" s="1"/>
  <c r="R130" i="5"/>
  <c r="H130" i="7" s="1"/>
  <c r="R131" i="5"/>
  <c r="H131" i="7" s="1"/>
  <c r="R132" i="5"/>
  <c r="H132" i="7" s="1"/>
  <c r="R133" i="5"/>
  <c r="H133" i="7" s="1"/>
  <c r="R134" i="5"/>
  <c r="H134" i="7" s="1"/>
  <c r="R135" i="5"/>
  <c r="H135" i="7" s="1"/>
  <c r="R136" i="5"/>
  <c r="H136" i="7" s="1"/>
  <c r="R137" i="5"/>
  <c r="H137" i="7" s="1"/>
  <c r="R138" i="5"/>
  <c r="H138" i="7" s="1"/>
  <c r="R139" i="5"/>
  <c r="H139" i="7" s="1"/>
  <c r="R140" i="5"/>
  <c r="H140" i="7" s="1"/>
  <c r="R141" i="5"/>
  <c r="H141" i="7" s="1"/>
  <c r="R142" i="5"/>
  <c r="H142" i="7" s="1"/>
  <c r="R143" i="5"/>
  <c r="H143" i="7" s="1"/>
  <c r="R144" i="5"/>
  <c r="H144" i="7" s="1"/>
  <c r="R145" i="5"/>
  <c r="H145" i="7" s="1"/>
  <c r="R146" i="5"/>
  <c r="H146" i="7" s="1"/>
  <c r="R147" i="5"/>
  <c r="H147" i="7" s="1"/>
  <c r="R148" i="5"/>
  <c r="H148" i="7" s="1"/>
  <c r="R149" i="5"/>
  <c r="H149" i="7" s="1"/>
  <c r="R150" i="5"/>
  <c r="H150" i="7" s="1"/>
  <c r="R151" i="5"/>
  <c r="H151" i="7" s="1"/>
  <c r="R152" i="5"/>
  <c r="H152" i="7" s="1"/>
  <c r="R153" i="5"/>
  <c r="H153" i="7" s="1"/>
  <c r="R154" i="5"/>
  <c r="H154" i="7" s="1"/>
  <c r="R155" i="5"/>
  <c r="H155" i="7" s="1"/>
  <c r="R156" i="5"/>
  <c r="H156" i="7" s="1"/>
  <c r="R157" i="5"/>
  <c r="H157" i="7" s="1"/>
  <c r="R158" i="5"/>
  <c r="H158" i="7" s="1"/>
  <c r="R159" i="5"/>
  <c r="H159" i="7" s="1"/>
  <c r="R160" i="5"/>
  <c r="H160" i="7" s="1"/>
  <c r="R161" i="5"/>
  <c r="H161" i="7" s="1"/>
  <c r="R162" i="5"/>
  <c r="H162" i="7" s="1"/>
  <c r="R163" i="5"/>
  <c r="H163" i="7" s="1"/>
  <c r="R164" i="5"/>
  <c r="H164" i="7" s="1"/>
  <c r="R165" i="5"/>
  <c r="H165" i="7" s="1"/>
  <c r="R166" i="5"/>
  <c r="H166" i="7" s="1"/>
  <c r="R167" i="5"/>
  <c r="H167" i="7" s="1"/>
  <c r="R168" i="5"/>
  <c r="H168" i="7" s="1"/>
  <c r="R169" i="5"/>
  <c r="H169" i="7" s="1"/>
  <c r="R170" i="5"/>
  <c r="H170" i="7" s="1"/>
  <c r="R171" i="5"/>
  <c r="H171" i="7" s="1"/>
  <c r="R172" i="5"/>
  <c r="H172" i="7" s="1"/>
  <c r="R173" i="5"/>
  <c r="H173" i="7" s="1"/>
  <c r="R174" i="5"/>
  <c r="H174" i="7" s="1"/>
  <c r="R175" i="5"/>
  <c r="H175" i="7" s="1"/>
  <c r="R176" i="5"/>
  <c r="H176" i="7" s="1"/>
  <c r="R177" i="5"/>
  <c r="H177" i="7" s="1"/>
  <c r="R178" i="5"/>
  <c r="H178" i="7" s="1"/>
  <c r="R179" i="5"/>
  <c r="H179" i="7" s="1"/>
  <c r="R180" i="5"/>
  <c r="H180" i="7" s="1"/>
  <c r="R181" i="5"/>
  <c r="H181" i="7" s="1"/>
  <c r="R182" i="5"/>
  <c r="H182" i="7" s="1"/>
  <c r="R183" i="5"/>
  <c r="H183" i="7" s="1"/>
  <c r="R184" i="5"/>
  <c r="H184" i="7" s="1"/>
  <c r="R185" i="5"/>
  <c r="H185" i="7" s="1"/>
  <c r="R186" i="5"/>
  <c r="H186" i="7" s="1"/>
  <c r="R187" i="5"/>
  <c r="H187" i="7" s="1"/>
  <c r="R188" i="5"/>
  <c r="H188" i="7" s="1"/>
  <c r="R189" i="5"/>
  <c r="H189" i="7" s="1"/>
  <c r="R190" i="5"/>
  <c r="H190" i="7" s="1"/>
  <c r="R191" i="5"/>
  <c r="H191" i="7" s="1"/>
  <c r="R192" i="5"/>
  <c r="H192" i="7" s="1"/>
  <c r="R193" i="5"/>
  <c r="H193" i="7" s="1"/>
  <c r="R194" i="5"/>
  <c r="H194" i="7" s="1"/>
  <c r="R195" i="5"/>
  <c r="H195" i="7" s="1"/>
  <c r="R196" i="5"/>
  <c r="H196" i="7" s="1"/>
  <c r="R197" i="5"/>
  <c r="H197" i="7" s="1"/>
  <c r="R198" i="5"/>
  <c r="H198" i="7" s="1"/>
  <c r="R199" i="5"/>
  <c r="H199" i="7" s="1"/>
  <c r="R200" i="5"/>
  <c r="H200" i="7" s="1"/>
  <c r="R201" i="5"/>
  <c r="H201" i="7" s="1"/>
  <c r="R202" i="5"/>
  <c r="H202" i="7" s="1"/>
  <c r="R203" i="5"/>
  <c r="H203" i="7" s="1"/>
  <c r="R204" i="5"/>
  <c r="H204" i="7" s="1"/>
  <c r="R205" i="5"/>
  <c r="H205" i="7" s="1"/>
  <c r="R206" i="5"/>
  <c r="H206" i="7" s="1"/>
  <c r="R207" i="5"/>
  <c r="H207" i="7" s="1"/>
  <c r="R208" i="5"/>
  <c r="H208" i="7" s="1"/>
  <c r="R209" i="5"/>
  <c r="H209" i="7" s="1"/>
  <c r="R210" i="5"/>
  <c r="H210" i="7" s="1"/>
  <c r="R211" i="5"/>
  <c r="H211" i="7" s="1"/>
  <c r="R212" i="5"/>
  <c r="H212" i="7" s="1"/>
  <c r="R213" i="5"/>
  <c r="H213" i="7" s="1"/>
  <c r="R214" i="5"/>
  <c r="H214" i="7" s="1"/>
  <c r="R215" i="5"/>
  <c r="H215" i="7" s="1"/>
  <c r="R216" i="5"/>
  <c r="H216" i="7" s="1"/>
  <c r="R217" i="5"/>
  <c r="H217" i="7" s="1"/>
  <c r="R218" i="5"/>
  <c r="H218" i="7" s="1"/>
  <c r="R219" i="5"/>
  <c r="H219" i="7" s="1"/>
  <c r="R220" i="5"/>
  <c r="H220" i="7" s="1"/>
  <c r="R221" i="5"/>
  <c r="H221" i="7" s="1"/>
  <c r="R222" i="5"/>
  <c r="H222" i="7" s="1"/>
  <c r="R223" i="5"/>
  <c r="H223" i="7" s="1"/>
  <c r="R224" i="5"/>
  <c r="H224" i="7" s="1"/>
  <c r="R225" i="5"/>
  <c r="H225" i="7" s="1"/>
  <c r="R226" i="5"/>
  <c r="H226" i="7" s="1"/>
  <c r="R227" i="5"/>
  <c r="H227" i="7" s="1"/>
  <c r="R228" i="5"/>
  <c r="H228" i="7" s="1"/>
  <c r="R229" i="5"/>
  <c r="H229" i="7" s="1"/>
  <c r="R230" i="5"/>
  <c r="H230" i="7" s="1"/>
  <c r="R231" i="5"/>
  <c r="H231" i="7" s="1"/>
  <c r="R232" i="5"/>
  <c r="H232" i="7" s="1"/>
  <c r="R233" i="5"/>
  <c r="H233" i="7" s="1"/>
  <c r="R234" i="5"/>
  <c r="H234" i="7" s="1"/>
  <c r="R235" i="5"/>
  <c r="H235" i="7" s="1"/>
  <c r="R236" i="5"/>
  <c r="H236" i="7" s="1"/>
  <c r="R237" i="5"/>
  <c r="H237" i="7" s="1"/>
  <c r="R238" i="5"/>
  <c r="H238" i="7" s="1"/>
  <c r="R239" i="5"/>
  <c r="H239" i="7" s="1"/>
  <c r="R240" i="5"/>
  <c r="H240" i="7" s="1"/>
  <c r="R241" i="5"/>
  <c r="H241" i="7" s="1"/>
  <c r="R242" i="5"/>
  <c r="H242" i="7" s="1"/>
  <c r="R243" i="5"/>
  <c r="H243" i="7" s="1"/>
  <c r="R244" i="5"/>
  <c r="H244" i="7" s="1"/>
  <c r="R245" i="5"/>
  <c r="H245" i="7" s="1"/>
  <c r="R246" i="5"/>
  <c r="H246" i="7" s="1"/>
  <c r="R247" i="5"/>
  <c r="H247" i="7" s="1"/>
  <c r="R248" i="5"/>
  <c r="H248" i="7" s="1"/>
  <c r="R249" i="5"/>
  <c r="H249" i="7" s="1"/>
  <c r="R250" i="5"/>
  <c r="H250" i="7" s="1"/>
  <c r="R251" i="5"/>
  <c r="H251" i="7" s="1"/>
  <c r="R252" i="5"/>
  <c r="H252" i="7" s="1"/>
  <c r="R253" i="5"/>
  <c r="H253" i="7" s="1"/>
  <c r="R254" i="5"/>
  <c r="H254" i="7" s="1"/>
  <c r="R255" i="5"/>
  <c r="H255" i="7" s="1"/>
  <c r="R256" i="5"/>
  <c r="H256" i="7" s="1"/>
  <c r="R257" i="5"/>
  <c r="H257" i="7" s="1"/>
  <c r="R258" i="5"/>
  <c r="H258" i="7" s="1"/>
  <c r="R259" i="5"/>
  <c r="H259" i="7" s="1"/>
  <c r="R260" i="5"/>
  <c r="H260" i="7" s="1"/>
  <c r="R261" i="5"/>
  <c r="H261" i="7" s="1"/>
  <c r="R262" i="5"/>
  <c r="H262" i="7" s="1"/>
  <c r="R263" i="5"/>
  <c r="H263" i="7" s="1"/>
  <c r="R264" i="5"/>
  <c r="H264" i="7" s="1"/>
  <c r="R265" i="5"/>
  <c r="H265" i="7" s="1"/>
  <c r="R266" i="5"/>
  <c r="H266" i="7" s="1"/>
  <c r="R267" i="5"/>
  <c r="H267" i="7" s="1"/>
  <c r="R268" i="5"/>
  <c r="H268" i="7" s="1"/>
  <c r="R269" i="5"/>
  <c r="H269" i="7" s="1"/>
  <c r="R270" i="5"/>
  <c r="H270" i="7" s="1"/>
  <c r="R271" i="5"/>
  <c r="H271" i="7" s="1"/>
  <c r="R272" i="5"/>
  <c r="H272" i="7" s="1"/>
  <c r="R273" i="5"/>
  <c r="H273" i="7" s="1"/>
  <c r="R274" i="5"/>
  <c r="H274" i="7" s="1"/>
  <c r="R275" i="5"/>
  <c r="H275" i="7" s="1"/>
  <c r="R276" i="5"/>
  <c r="H276" i="7" s="1"/>
  <c r="R277" i="5"/>
  <c r="H277" i="7" s="1"/>
  <c r="R278" i="5"/>
  <c r="H278" i="7" s="1"/>
  <c r="R279" i="5"/>
  <c r="H279" i="7" s="1"/>
  <c r="R280" i="5"/>
  <c r="H280" i="7" s="1"/>
  <c r="R281" i="5"/>
  <c r="H281" i="7" s="1"/>
  <c r="R282" i="5"/>
  <c r="H282" i="7" s="1"/>
  <c r="R283" i="5"/>
  <c r="H283" i="7" s="1"/>
  <c r="R284" i="5"/>
  <c r="H284" i="7" s="1"/>
  <c r="R285" i="5"/>
  <c r="H285" i="7" s="1"/>
  <c r="R286" i="5"/>
  <c r="H286" i="7" s="1"/>
  <c r="R287" i="5"/>
  <c r="H287" i="7" s="1"/>
  <c r="R288" i="5"/>
  <c r="H288" i="7" s="1"/>
  <c r="R289" i="5"/>
  <c r="H289" i="7" s="1"/>
  <c r="R290" i="5"/>
  <c r="H290" i="7" s="1"/>
  <c r="R291" i="5"/>
  <c r="H291" i="7" s="1"/>
  <c r="R292" i="5"/>
  <c r="H292" i="7" s="1"/>
  <c r="R293" i="5"/>
  <c r="H293" i="7" s="1"/>
  <c r="R294" i="5"/>
  <c r="H294" i="7" s="1"/>
  <c r="R295" i="5"/>
  <c r="H295" i="7" s="1"/>
  <c r="R296" i="5"/>
  <c r="H296" i="7" s="1"/>
  <c r="R297" i="5"/>
  <c r="H297" i="7" s="1"/>
  <c r="R298" i="5"/>
  <c r="H298" i="7" s="1"/>
  <c r="R299" i="5"/>
  <c r="H299" i="7" s="1"/>
  <c r="R300" i="5"/>
  <c r="H300" i="7" s="1"/>
  <c r="R301" i="5"/>
  <c r="H301" i="7" s="1"/>
  <c r="R302" i="5"/>
  <c r="H302" i="7" s="1"/>
  <c r="R303" i="5"/>
  <c r="H303" i="7" s="1"/>
  <c r="R304" i="5"/>
  <c r="H304" i="7" s="1"/>
  <c r="R305" i="5"/>
  <c r="H305" i="7" s="1"/>
  <c r="R306" i="5"/>
  <c r="H306" i="7" s="1"/>
  <c r="R307" i="5"/>
  <c r="H307" i="7" s="1"/>
  <c r="R308" i="5"/>
  <c r="H308" i="7" s="1"/>
  <c r="R309" i="5"/>
  <c r="H309" i="7" s="1"/>
  <c r="R310" i="5"/>
  <c r="H310" i="7" s="1"/>
  <c r="R311" i="5"/>
  <c r="H311" i="7" s="1"/>
  <c r="R312" i="5"/>
  <c r="H312" i="7" s="1"/>
  <c r="R313" i="5"/>
  <c r="H313" i="7" s="1"/>
  <c r="R314" i="5"/>
  <c r="H314" i="7" s="1"/>
  <c r="R315" i="5"/>
  <c r="H315" i="7" s="1"/>
  <c r="R316" i="5"/>
  <c r="H316" i="7" s="1"/>
  <c r="R317" i="5"/>
  <c r="H317" i="7" s="1"/>
  <c r="R318" i="5"/>
  <c r="H318" i="7" s="1"/>
  <c r="R319" i="5"/>
  <c r="H319" i="7" s="1"/>
  <c r="R320" i="5"/>
  <c r="H320" i="7" s="1"/>
  <c r="R321" i="5"/>
  <c r="H321" i="7" s="1"/>
  <c r="R322" i="5"/>
  <c r="H322" i="7" s="1"/>
  <c r="R323" i="5"/>
  <c r="H323" i="7" s="1"/>
  <c r="R324" i="5"/>
  <c r="H324" i="7" s="1"/>
  <c r="R325" i="5"/>
  <c r="H325" i="7" s="1"/>
  <c r="R326" i="5"/>
  <c r="H326" i="7" s="1"/>
  <c r="R327" i="5"/>
  <c r="H327" i="7" s="1"/>
  <c r="R328" i="5"/>
  <c r="H328" i="7" s="1"/>
  <c r="R329" i="5"/>
  <c r="H329" i="7" s="1"/>
  <c r="R330" i="5"/>
  <c r="H330" i="7" s="1"/>
  <c r="R331" i="5"/>
  <c r="H331" i="7" s="1"/>
  <c r="R332" i="5"/>
  <c r="H332" i="7" s="1"/>
  <c r="R333" i="5"/>
  <c r="H333" i="7" s="1"/>
  <c r="R334" i="5"/>
  <c r="H334" i="7" s="1"/>
  <c r="R335" i="5"/>
  <c r="H335" i="7" s="1"/>
  <c r="R336" i="5"/>
  <c r="H336" i="7" s="1"/>
  <c r="R337" i="5"/>
  <c r="H337" i="7" s="1"/>
  <c r="R338" i="5"/>
  <c r="H338" i="7" s="1"/>
  <c r="R339" i="5"/>
  <c r="H339" i="7" s="1"/>
  <c r="R340" i="5"/>
  <c r="H340" i="7" s="1"/>
  <c r="R341" i="5"/>
  <c r="H341" i="7" s="1"/>
  <c r="R342" i="5"/>
  <c r="H342" i="7" s="1"/>
  <c r="R343" i="5"/>
  <c r="H343" i="7" s="1"/>
  <c r="R5" i="5"/>
  <c r="H5" i="7" s="1"/>
  <c r="P6" i="5"/>
  <c r="G6" i="7" s="1"/>
  <c r="P7" i="5"/>
  <c r="G7" i="7" s="1"/>
  <c r="P8" i="5"/>
  <c r="G8" i="7" s="1"/>
  <c r="P9" i="5"/>
  <c r="G9" i="7" s="1"/>
  <c r="P10" i="5"/>
  <c r="G10" i="7" s="1"/>
  <c r="P11" i="5"/>
  <c r="G11" i="7" s="1"/>
  <c r="P12" i="5"/>
  <c r="G12" i="7" s="1"/>
  <c r="P13" i="5"/>
  <c r="G13" i="7" s="1"/>
  <c r="P14" i="5"/>
  <c r="G14" i="7" s="1"/>
  <c r="P15" i="5"/>
  <c r="G15" i="7" s="1"/>
  <c r="P16" i="5"/>
  <c r="G16" i="7" s="1"/>
  <c r="P17" i="5"/>
  <c r="G17" i="7" s="1"/>
  <c r="P18" i="5"/>
  <c r="G18" i="7" s="1"/>
  <c r="P19" i="5"/>
  <c r="G19" i="7" s="1"/>
  <c r="P20" i="5"/>
  <c r="G20" i="7" s="1"/>
  <c r="P21" i="5"/>
  <c r="G21" i="7" s="1"/>
  <c r="P22" i="5"/>
  <c r="G22" i="7" s="1"/>
  <c r="P23" i="5"/>
  <c r="G23" i="7" s="1"/>
  <c r="P24" i="5"/>
  <c r="G24" i="7" s="1"/>
  <c r="P25" i="5"/>
  <c r="G25" i="7" s="1"/>
  <c r="P26" i="5"/>
  <c r="G26" i="7" s="1"/>
  <c r="P27" i="5"/>
  <c r="G27" i="7" s="1"/>
  <c r="P28" i="5"/>
  <c r="G28" i="7" s="1"/>
  <c r="P29" i="5"/>
  <c r="G29" i="7" s="1"/>
  <c r="P30" i="5"/>
  <c r="G30" i="7" s="1"/>
  <c r="P31" i="5"/>
  <c r="G31" i="7" s="1"/>
  <c r="P32" i="5"/>
  <c r="G32" i="7" s="1"/>
  <c r="P33" i="5"/>
  <c r="G33" i="7" s="1"/>
  <c r="P34" i="5"/>
  <c r="G34" i="7" s="1"/>
  <c r="P35" i="5"/>
  <c r="G35" i="7" s="1"/>
  <c r="P36" i="5"/>
  <c r="G36" i="7" s="1"/>
  <c r="P37" i="5"/>
  <c r="G37" i="7" s="1"/>
  <c r="P38" i="5"/>
  <c r="G38" i="7" s="1"/>
  <c r="P39" i="5"/>
  <c r="G39" i="7" s="1"/>
  <c r="P40" i="5"/>
  <c r="G40" i="7" s="1"/>
  <c r="P41" i="5"/>
  <c r="G41" i="7" s="1"/>
  <c r="P42" i="5"/>
  <c r="G42" i="7" s="1"/>
  <c r="P43" i="5"/>
  <c r="G43" i="7" s="1"/>
  <c r="P44" i="5"/>
  <c r="G44" i="7" s="1"/>
  <c r="P45" i="5"/>
  <c r="G45" i="7" s="1"/>
  <c r="P46" i="5"/>
  <c r="G46" i="7" s="1"/>
  <c r="P47" i="5"/>
  <c r="G47" i="7" s="1"/>
  <c r="P48" i="5"/>
  <c r="G48" i="7" s="1"/>
  <c r="P49" i="5"/>
  <c r="G49" i="7" s="1"/>
  <c r="P50" i="5"/>
  <c r="G50" i="7" s="1"/>
  <c r="P51" i="5"/>
  <c r="G51" i="7" s="1"/>
  <c r="P52" i="5"/>
  <c r="G52" i="7" s="1"/>
  <c r="P53" i="5"/>
  <c r="G53" i="7" s="1"/>
  <c r="P54" i="5"/>
  <c r="G54" i="7" s="1"/>
  <c r="P55" i="5"/>
  <c r="G55" i="7" s="1"/>
  <c r="P56" i="5"/>
  <c r="G56" i="7" s="1"/>
  <c r="P57" i="5"/>
  <c r="G57" i="7" s="1"/>
  <c r="P58" i="5"/>
  <c r="G58" i="7" s="1"/>
  <c r="P59" i="5"/>
  <c r="G59" i="7" s="1"/>
  <c r="P60" i="5"/>
  <c r="G60" i="7" s="1"/>
  <c r="P61" i="5"/>
  <c r="G61" i="7" s="1"/>
  <c r="P62" i="5"/>
  <c r="G62" i="7" s="1"/>
  <c r="P63" i="5"/>
  <c r="G63" i="7" s="1"/>
  <c r="P64" i="5"/>
  <c r="G64" i="7" s="1"/>
  <c r="P65" i="5"/>
  <c r="G65" i="7" s="1"/>
  <c r="P66" i="5"/>
  <c r="G66" i="7" s="1"/>
  <c r="P67" i="5"/>
  <c r="G67" i="7" s="1"/>
  <c r="P68" i="5"/>
  <c r="G68" i="7" s="1"/>
  <c r="P69" i="5"/>
  <c r="G69" i="7" s="1"/>
  <c r="P70" i="5"/>
  <c r="G70" i="7" s="1"/>
  <c r="P71" i="5"/>
  <c r="G71" i="7" s="1"/>
  <c r="P72" i="5"/>
  <c r="G72" i="7" s="1"/>
  <c r="P73" i="5"/>
  <c r="G73" i="7" s="1"/>
  <c r="P74" i="5"/>
  <c r="G74" i="7" s="1"/>
  <c r="P75" i="5"/>
  <c r="G75" i="7" s="1"/>
  <c r="P76" i="5"/>
  <c r="G76" i="7" s="1"/>
  <c r="P77" i="5"/>
  <c r="G77" i="7" s="1"/>
  <c r="P78" i="5"/>
  <c r="G78" i="7" s="1"/>
  <c r="P79" i="5"/>
  <c r="G79" i="7" s="1"/>
  <c r="P80" i="5"/>
  <c r="G80" i="7" s="1"/>
  <c r="P81" i="5"/>
  <c r="G81" i="7" s="1"/>
  <c r="P82" i="5"/>
  <c r="G82" i="7" s="1"/>
  <c r="P83" i="5"/>
  <c r="G83" i="7" s="1"/>
  <c r="P84" i="5"/>
  <c r="G84" i="7" s="1"/>
  <c r="P85" i="5"/>
  <c r="G85" i="7" s="1"/>
  <c r="P86" i="5"/>
  <c r="G86" i="7" s="1"/>
  <c r="P87" i="5"/>
  <c r="G87" i="7" s="1"/>
  <c r="P88" i="5"/>
  <c r="G88" i="7" s="1"/>
  <c r="P89" i="5"/>
  <c r="G89" i="7" s="1"/>
  <c r="P90" i="5"/>
  <c r="G90" i="7" s="1"/>
  <c r="P91" i="5"/>
  <c r="G91" i="7" s="1"/>
  <c r="P92" i="5"/>
  <c r="G92" i="7" s="1"/>
  <c r="P93" i="5"/>
  <c r="G93" i="7" s="1"/>
  <c r="P94" i="5"/>
  <c r="G94" i="7" s="1"/>
  <c r="P95" i="5"/>
  <c r="G95" i="7" s="1"/>
  <c r="P96" i="5"/>
  <c r="G96" i="7" s="1"/>
  <c r="P97" i="5"/>
  <c r="G97" i="7" s="1"/>
  <c r="P98" i="5"/>
  <c r="G98" i="7" s="1"/>
  <c r="P99" i="5"/>
  <c r="G99" i="7" s="1"/>
  <c r="P100" i="5"/>
  <c r="G100" i="7" s="1"/>
  <c r="P101" i="5"/>
  <c r="G101" i="7" s="1"/>
  <c r="P102" i="5"/>
  <c r="G102" i="7" s="1"/>
  <c r="P103" i="5"/>
  <c r="G103" i="7" s="1"/>
  <c r="P104" i="5"/>
  <c r="G104" i="7" s="1"/>
  <c r="P105" i="5"/>
  <c r="G105" i="7" s="1"/>
  <c r="P106" i="5"/>
  <c r="G106" i="7" s="1"/>
  <c r="P107" i="5"/>
  <c r="G107" i="7" s="1"/>
  <c r="P108" i="5"/>
  <c r="G108" i="7" s="1"/>
  <c r="P109" i="5"/>
  <c r="G109" i="7" s="1"/>
  <c r="P110" i="5"/>
  <c r="G110" i="7" s="1"/>
  <c r="P111" i="5"/>
  <c r="G111" i="7" s="1"/>
  <c r="P112" i="5"/>
  <c r="G112" i="7" s="1"/>
  <c r="P113" i="5"/>
  <c r="G113" i="7" s="1"/>
  <c r="P114" i="5"/>
  <c r="G114" i="7" s="1"/>
  <c r="P115" i="5"/>
  <c r="G115" i="7" s="1"/>
  <c r="P116" i="5"/>
  <c r="G116" i="7" s="1"/>
  <c r="P117" i="5"/>
  <c r="G117" i="7" s="1"/>
  <c r="P118" i="5"/>
  <c r="G118" i="7" s="1"/>
  <c r="P119" i="5"/>
  <c r="G119" i="7" s="1"/>
  <c r="P120" i="5"/>
  <c r="G120" i="7" s="1"/>
  <c r="P121" i="5"/>
  <c r="G121" i="7" s="1"/>
  <c r="P122" i="5"/>
  <c r="G122" i="7" s="1"/>
  <c r="P123" i="5"/>
  <c r="G123" i="7" s="1"/>
  <c r="P124" i="5"/>
  <c r="G124" i="7" s="1"/>
  <c r="P125" i="5"/>
  <c r="G125" i="7" s="1"/>
  <c r="P126" i="5"/>
  <c r="G126" i="7" s="1"/>
  <c r="P127" i="5"/>
  <c r="G127" i="7" s="1"/>
  <c r="P128" i="5"/>
  <c r="G128" i="7" s="1"/>
  <c r="P129" i="5"/>
  <c r="G129" i="7" s="1"/>
  <c r="P130" i="5"/>
  <c r="G130" i="7" s="1"/>
  <c r="P131" i="5"/>
  <c r="G131" i="7" s="1"/>
  <c r="P132" i="5"/>
  <c r="G132" i="7" s="1"/>
  <c r="P133" i="5"/>
  <c r="G133" i="7" s="1"/>
  <c r="P134" i="5"/>
  <c r="G134" i="7" s="1"/>
  <c r="P135" i="5"/>
  <c r="G135" i="7" s="1"/>
  <c r="P136" i="5"/>
  <c r="G136" i="7" s="1"/>
  <c r="P137" i="5"/>
  <c r="G137" i="7" s="1"/>
  <c r="P138" i="5"/>
  <c r="G138" i="7" s="1"/>
  <c r="P139" i="5"/>
  <c r="G139" i="7" s="1"/>
  <c r="P140" i="5"/>
  <c r="G140" i="7" s="1"/>
  <c r="P141" i="5"/>
  <c r="G141" i="7" s="1"/>
  <c r="P142" i="5"/>
  <c r="G142" i="7" s="1"/>
  <c r="P143" i="5"/>
  <c r="G143" i="7" s="1"/>
  <c r="P144" i="5"/>
  <c r="G144" i="7" s="1"/>
  <c r="P145" i="5"/>
  <c r="G145" i="7" s="1"/>
  <c r="P146" i="5"/>
  <c r="G146" i="7" s="1"/>
  <c r="P147" i="5"/>
  <c r="G147" i="7" s="1"/>
  <c r="P148" i="5"/>
  <c r="G148" i="7" s="1"/>
  <c r="P149" i="5"/>
  <c r="G149" i="7" s="1"/>
  <c r="P150" i="5"/>
  <c r="G150" i="7" s="1"/>
  <c r="P151" i="5"/>
  <c r="G151" i="7" s="1"/>
  <c r="P152" i="5"/>
  <c r="G152" i="7" s="1"/>
  <c r="P153" i="5"/>
  <c r="G153" i="7" s="1"/>
  <c r="P154" i="5"/>
  <c r="G154" i="7" s="1"/>
  <c r="P155" i="5"/>
  <c r="G155" i="7" s="1"/>
  <c r="P156" i="5"/>
  <c r="G156" i="7" s="1"/>
  <c r="P157" i="5"/>
  <c r="G157" i="7" s="1"/>
  <c r="P158" i="5"/>
  <c r="G158" i="7" s="1"/>
  <c r="P159" i="5"/>
  <c r="G159" i="7" s="1"/>
  <c r="P160" i="5"/>
  <c r="G160" i="7" s="1"/>
  <c r="P161" i="5"/>
  <c r="G161" i="7" s="1"/>
  <c r="P162" i="5"/>
  <c r="G162" i="7" s="1"/>
  <c r="P163" i="5"/>
  <c r="G163" i="7" s="1"/>
  <c r="P164" i="5"/>
  <c r="G164" i="7" s="1"/>
  <c r="P165" i="5"/>
  <c r="G165" i="7" s="1"/>
  <c r="P166" i="5"/>
  <c r="G166" i="7" s="1"/>
  <c r="P167" i="5"/>
  <c r="G167" i="7" s="1"/>
  <c r="P168" i="5"/>
  <c r="G168" i="7" s="1"/>
  <c r="P169" i="5"/>
  <c r="G169" i="7" s="1"/>
  <c r="P170" i="5"/>
  <c r="G170" i="7" s="1"/>
  <c r="P171" i="5"/>
  <c r="G171" i="7" s="1"/>
  <c r="P172" i="5"/>
  <c r="G172" i="7" s="1"/>
  <c r="P173" i="5"/>
  <c r="G173" i="7" s="1"/>
  <c r="P174" i="5"/>
  <c r="G174" i="7" s="1"/>
  <c r="P175" i="5"/>
  <c r="G175" i="7" s="1"/>
  <c r="P176" i="5"/>
  <c r="G176" i="7" s="1"/>
  <c r="P177" i="5"/>
  <c r="G177" i="7" s="1"/>
  <c r="P178" i="5"/>
  <c r="G178" i="7" s="1"/>
  <c r="P179" i="5"/>
  <c r="G179" i="7" s="1"/>
  <c r="P180" i="5"/>
  <c r="G180" i="7" s="1"/>
  <c r="P181" i="5"/>
  <c r="G181" i="7" s="1"/>
  <c r="P182" i="5"/>
  <c r="G182" i="7" s="1"/>
  <c r="P183" i="5"/>
  <c r="G183" i="7" s="1"/>
  <c r="P184" i="5"/>
  <c r="G184" i="7" s="1"/>
  <c r="P185" i="5"/>
  <c r="G185" i="7" s="1"/>
  <c r="P186" i="5"/>
  <c r="G186" i="7" s="1"/>
  <c r="P187" i="5"/>
  <c r="G187" i="7" s="1"/>
  <c r="P188" i="5"/>
  <c r="G188" i="7" s="1"/>
  <c r="P189" i="5"/>
  <c r="G189" i="7" s="1"/>
  <c r="P190" i="5"/>
  <c r="G190" i="7" s="1"/>
  <c r="P191" i="5"/>
  <c r="G191" i="7" s="1"/>
  <c r="P192" i="5"/>
  <c r="G192" i="7" s="1"/>
  <c r="P193" i="5"/>
  <c r="G193" i="7" s="1"/>
  <c r="P194" i="5"/>
  <c r="G194" i="7" s="1"/>
  <c r="P195" i="5"/>
  <c r="G195" i="7" s="1"/>
  <c r="P196" i="5"/>
  <c r="G196" i="7" s="1"/>
  <c r="P197" i="5"/>
  <c r="G197" i="7" s="1"/>
  <c r="P198" i="5"/>
  <c r="G198" i="7" s="1"/>
  <c r="P199" i="5"/>
  <c r="G199" i="7" s="1"/>
  <c r="P200" i="5"/>
  <c r="G200" i="7" s="1"/>
  <c r="P201" i="5"/>
  <c r="G201" i="7" s="1"/>
  <c r="P202" i="5"/>
  <c r="G202" i="7" s="1"/>
  <c r="P203" i="5"/>
  <c r="G203" i="7" s="1"/>
  <c r="P204" i="5"/>
  <c r="G204" i="7" s="1"/>
  <c r="P205" i="5"/>
  <c r="G205" i="7" s="1"/>
  <c r="P206" i="5"/>
  <c r="G206" i="7" s="1"/>
  <c r="P207" i="5"/>
  <c r="G207" i="7" s="1"/>
  <c r="P208" i="5"/>
  <c r="G208" i="7" s="1"/>
  <c r="P209" i="5"/>
  <c r="G209" i="7" s="1"/>
  <c r="P210" i="5"/>
  <c r="G210" i="7" s="1"/>
  <c r="P211" i="5"/>
  <c r="G211" i="7" s="1"/>
  <c r="P212" i="5"/>
  <c r="G212" i="7" s="1"/>
  <c r="P213" i="5"/>
  <c r="G213" i="7" s="1"/>
  <c r="P214" i="5"/>
  <c r="G214" i="7" s="1"/>
  <c r="P215" i="5"/>
  <c r="G215" i="7" s="1"/>
  <c r="P216" i="5"/>
  <c r="G216" i="7" s="1"/>
  <c r="P217" i="5"/>
  <c r="G217" i="7" s="1"/>
  <c r="P218" i="5"/>
  <c r="G218" i="7" s="1"/>
  <c r="P219" i="5"/>
  <c r="G219" i="7" s="1"/>
  <c r="P220" i="5"/>
  <c r="G220" i="7" s="1"/>
  <c r="P221" i="5"/>
  <c r="G221" i="7" s="1"/>
  <c r="P222" i="5"/>
  <c r="G222" i="7" s="1"/>
  <c r="P223" i="5"/>
  <c r="G223" i="7" s="1"/>
  <c r="P224" i="5"/>
  <c r="G224" i="7" s="1"/>
  <c r="P225" i="5"/>
  <c r="G225" i="7" s="1"/>
  <c r="P226" i="5"/>
  <c r="G226" i="7" s="1"/>
  <c r="P227" i="5"/>
  <c r="G227" i="7" s="1"/>
  <c r="P228" i="5"/>
  <c r="G228" i="7" s="1"/>
  <c r="P229" i="5"/>
  <c r="G229" i="7" s="1"/>
  <c r="P230" i="5"/>
  <c r="G230" i="7" s="1"/>
  <c r="P231" i="5"/>
  <c r="G231" i="7" s="1"/>
  <c r="P232" i="5"/>
  <c r="G232" i="7" s="1"/>
  <c r="P233" i="5"/>
  <c r="G233" i="7" s="1"/>
  <c r="P234" i="5"/>
  <c r="G234" i="7" s="1"/>
  <c r="P235" i="5"/>
  <c r="G235" i="7" s="1"/>
  <c r="P236" i="5"/>
  <c r="G236" i="7" s="1"/>
  <c r="P237" i="5"/>
  <c r="G237" i="7" s="1"/>
  <c r="P238" i="5"/>
  <c r="G238" i="7" s="1"/>
  <c r="P239" i="5"/>
  <c r="G239" i="7" s="1"/>
  <c r="P240" i="5"/>
  <c r="G240" i="7" s="1"/>
  <c r="P241" i="5"/>
  <c r="G241" i="7" s="1"/>
  <c r="P242" i="5"/>
  <c r="G242" i="7" s="1"/>
  <c r="P243" i="5"/>
  <c r="G243" i="7" s="1"/>
  <c r="P244" i="5"/>
  <c r="G244" i="7" s="1"/>
  <c r="P245" i="5"/>
  <c r="G245" i="7" s="1"/>
  <c r="P246" i="5"/>
  <c r="G246" i="7" s="1"/>
  <c r="P247" i="5"/>
  <c r="G247" i="7" s="1"/>
  <c r="P248" i="5"/>
  <c r="G248" i="7" s="1"/>
  <c r="P249" i="5"/>
  <c r="G249" i="7" s="1"/>
  <c r="P250" i="5"/>
  <c r="G250" i="7" s="1"/>
  <c r="P251" i="5"/>
  <c r="G251" i="7" s="1"/>
  <c r="P252" i="5"/>
  <c r="G252" i="7" s="1"/>
  <c r="P253" i="5"/>
  <c r="G253" i="7" s="1"/>
  <c r="P254" i="5"/>
  <c r="G254" i="7" s="1"/>
  <c r="P255" i="5"/>
  <c r="G255" i="7" s="1"/>
  <c r="P256" i="5"/>
  <c r="G256" i="7" s="1"/>
  <c r="P257" i="5"/>
  <c r="G257" i="7" s="1"/>
  <c r="P258" i="5"/>
  <c r="G258" i="7" s="1"/>
  <c r="P259" i="5"/>
  <c r="G259" i="7" s="1"/>
  <c r="P260" i="5"/>
  <c r="G260" i="7" s="1"/>
  <c r="P261" i="5"/>
  <c r="G261" i="7" s="1"/>
  <c r="P262" i="5"/>
  <c r="G262" i="7" s="1"/>
  <c r="P263" i="5"/>
  <c r="G263" i="7" s="1"/>
  <c r="P264" i="5"/>
  <c r="G264" i="7" s="1"/>
  <c r="P265" i="5"/>
  <c r="G265" i="7" s="1"/>
  <c r="P266" i="5"/>
  <c r="G266" i="7" s="1"/>
  <c r="P267" i="5"/>
  <c r="G267" i="7" s="1"/>
  <c r="P268" i="5"/>
  <c r="G268" i="7" s="1"/>
  <c r="P269" i="5"/>
  <c r="G269" i="7" s="1"/>
  <c r="P270" i="5"/>
  <c r="G270" i="7" s="1"/>
  <c r="P271" i="5"/>
  <c r="G271" i="7" s="1"/>
  <c r="P272" i="5"/>
  <c r="G272" i="7" s="1"/>
  <c r="P273" i="5"/>
  <c r="G273" i="7" s="1"/>
  <c r="P274" i="5"/>
  <c r="G274" i="7" s="1"/>
  <c r="P275" i="5"/>
  <c r="G275" i="7" s="1"/>
  <c r="P276" i="5"/>
  <c r="G276" i="7" s="1"/>
  <c r="P277" i="5"/>
  <c r="G277" i="7" s="1"/>
  <c r="P278" i="5"/>
  <c r="G278" i="7" s="1"/>
  <c r="P279" i="5"/>
  <c r="G279" i="7" s="1"/>
  <c r="P280" i="5"/>
  <c r="G280" i="7" s="1"/>
  <c r="P281" i="5"/>
  <c r="G281" i="7" s="1"/>
  <c r="P282" i="5"/>
  <c r="G282" i="7" s="1"/>
  <c r="P283" i="5"/>
  <c r="G283" i="7" s="1"/>
  <c r="P284" i="5"/>
  <c r="G284" i="7" s="1"/>
  <c r="P285" i="5"/>
  <c r="G285" i="7" s="1"/>
  <c r="P286" i="5"/>
  <c r="G286" i="7" s="1"/>
  <c r="P287" i="5"/>
  <c r="G287" i="7" s="1"/>
  <c r="P288" i="5"/>
  <c r="G288" i="7" s="1"/>
  <c r="P289" i="5"/>
  <c r="G289" i="7" s="1"/>
  <c r="P290" i="5"/>
  <c r="G290" i="7" s="1"/>
  <c r="P291" i="5"/>
  <c r="G291" i="7" s="1"/>
  <c r="P292" i="5"/>
  <c r="G292" i="7" s="1"/>
  <c r="P293" i="5"/>
  <c r="G293" i="7" s="1"/>
  <c r="P294" i="5"/>
  <c r="G294" i="7" s="1"/>
  <c r="P295" i="5"/>
  <c r="G295" i="7" s="1"/>
  <c r="P296" i="5"/>
  <c r="G296" i="7" s="1"/>
  <c r="P297" i="5"/>
  <c r="G297" i="7" s="1"/>
  <c r="P298" i="5"/>
  <c r="G298" i="7" s="1"/>
  <c r="P299" i="5"/>
  <c r="G299" i="7" s="1"/>
  <c r="P300" i="5"/>
  <c r="G300" i="7" s="1"/>
  <c r="P301" i="5"/>
  <c r="G301" i="7" s="1"/>
  <c r="P302" i="5"/>
  <c r="G302" i="7" s="1"/>
  <c r="P303" i="5"/>
  <c r="G303" i="7" s="1"/>
  <c r="P304" i="5"/>
  <c r="G304" i="7" s="1"/>
  <c r="P305" i="5"/>
  <c r="G305" i="7" s="1"/>
  <c r="P306" i="5"/>
  <c r="G306" i="7" s="1"/>
  <c r="P307" i="5"/>
  <c r="G307" i="7" s="1"/>
  <c r="P308" i="5"/>
  <c r="G308" i="7" s="1"/>
  <c r="P309" i="5"/>
  <c r="G309" i="7" s="1"/>
  <c r="P310" i="5"/>
  <c r="G310" i="7" s="1"/>
  <c r="P311" i="5"/>
  <c r="G311" i="7" s="1"/>
  <c r="P312" i="5"/>
  <c r="G312" i="7" s="1"/>
  <c r="P313" i="5"/>
  <c r="G313" i="7" s="1"/>
  <c r="P314" i="5"/>
  <c r="G314" i="7" s="1"/>
  <c r="P315" i="5"/>
  <c r="G315" i="7" s="1"/>
  <c r="P316" i="5"/>
  <c r="G316" i="7" s="1"/>
  <c r="P317" i="5"/>
  <c r="G317" i="7" s="1"/>
  <c r="P318" i="5"/>
  <c r="G318" i="7" s="1"/>
  <c r="P319" i="5"/>
  <c r="G319" i="7" s="1"/>
  <c r="P320" i="5"/>
  <c r="G320" i="7" s="1"/>
  <c r="P321" i="5"/>
  <c r="G321" i="7" s="1"/>
  <c r="P322" i="5"/>
  <c r="G322" i="7" s="1"/>
  <c r="P323" i="5"/>
  <c r="G323" i="7" s="1"/>
  <c r="P324" i="5"/>
  <c r="G324" i="7" s="1"/>
  <c r="P325" i="5"/>
  <c r="G325" i="7" s="1"/>
  <c r="P326" i="5"/>
  <c r="G326" i="7" s="1"/>
  <c r="P327" i="5"/>
  <c r="G327" i="7" s="1"/>
  <c r="P328" i="5"/>
  <c r="G328" i="7" s="1"/>
  <c r="P329" i="5"/>
  <c r="G329" i="7" s="1"/>
  <c r="P330" i="5"/>
  <c r="G330" i="7" s="1"/>
  <c r="P331" i="5"/>
  <c r="G331" i="7" s="1"/>
  <c r="P332" i="5"/>
  <c r="G332" i="7" s="1"/>
  <c r="P333" i="5"/>
  <c r="G333" i="7" s="1"/>
  <c r="P334" i="5"/>
  <c r="G334" i="7" s="1"/>
  <c r="P335" i="5"/>
  <c r="G335" i="7" s="1"/>
  <c r="P336" i="5"/>
  <c r="G336" i="7" s="1"/>
  <c r="P337" i="5"/>
  <c r="G337" i="7" s="1"/>
  <c r="P338" i="5"/>
  <c r="G338" i="7" s="1"/>
  <c r="P339" i="5"/>
  <c r="G339" i="7" s="1"/>
  <c r="P340" i="5"/>
  <c r="G340" i="7" s="1"/>
  <c r="P341" i="5"/>
  <c r="G341" i="7" s="1"/>
  <c r="P342" i="5"/>
  <c r="G342" i="7" s="1"/>
  <c r="P343" i="5"/>
  <c r="G343" i="7" s="1"/>
  <c r="P5" i="5"/>
  <c r="G5" i="7" s="1"/>
  <c r="N6" i="5"/>
  <c r="F6" i="7" s="1"/>
  <c r="N7" i="5"/>
  <c r="F7" i="7" s="1"/>
  <c r="N8" i="5"/>
  <c r="F8" i="7" s="1"/>
  <c r="N9" i="5"/>
  <c r="F9" i="7" s="1"/>
  <c r="N10" i="5"/>
  <c r="F10" i="7" s="1"/>
  <c r="N11" i="5"/>
  <c r="F11" i="7" s="1"/>
  <c r="N12" i="5"/>
  <c r="F12" i="7" s="1"/>
  <c r="N13" i="5"/>
  <c r="F13" i="7" s="1"/>
  <c r="N14" i="5"/>
  <c r="F14" i="7" s="1"/>
  <c r="N15" i="5"/>
  <c r="F15" i="7" s="1"/>
  <c r="N16" i="5"/>
  <c r="F16" i="7" s="1"/>
  <c r="N17" i="5"/>
  <c r="F17" i="7" s="1"/>
  <c r="N18" i="5"/>
  <c r="F18" i="7" s="1"/>
  <c r="N19" i="5"/>
  <c r="F19" i="7" s="1"/>
  <c r="N20" i="5"/>
  <c r="F20" i="7" s="1"/>
  <c r="N21" i="5"/>
  <c r="F21" i="7" s="1"/>
  <c r="N22" i="5"/>
  <c r="F22" i="7" s="1"/>
  <c r="N23" i="5"/>
  <c r="F23" i="7" s="1"/>
  <c r="N24" i="5"/>
  <c r="F24" i="7" s="1"/>
  <c r="N25" i="5"/>
  <c r="F25" i="7" s="1"/>
  <c r="N26" i="5"/>
  <c r="F26" i="7" s="1"/>
  <c r="N27" i="5"/>
  <c r="F27" i="7" s="1"/>
  <c r="N28" i="5"/>
  <c r="F28" i="7" s="1"/>
  <c r="N29" i="5"/>
  <c r="F29" i="7" s="1"/>
  <c r="N30" i="5"/>
  <c r="F30" i="7" s="1"/>
  <c r="N31" i="5"/>
  <c r="F31" i="7" s="1"/>
  <c r="N32" i="5"/>
  <c r="F32" i="7" s="1"/>
  <c r="N33" i="5"/>
  <c r="F33" i="7" s="1"/>
  <c r="N34" i="5"/>
  <c r="F34" i="7" s="1"/>
  <c r="N35" i="5"/>
  <c r="F35" i="7" s="1"/>
  <c r="N36" i="5"/>
  <c r="F36" i="7" s="1"/>
  <c r="N37" i="5"/>
  <c r="F37" i="7" s="1"/>
  <c r="N38" i="5"/>
  <c r="F38" i="7" s="1"/>
  <c r="N39" i="5"/>
  <c r="F39" i="7" s="1"/>
  <c r="N40" i="5"/>
  <c r="F40" i="7" s="1"/>
  <c r="N41" i="5"/>
  <c r="F41" i="7" s="1"/>
  <c r="N42" i="5"/>
  <c r="F42" i="7" s="1"/>
  <c r="N43" i="5"/>
  <c r="F43" i="7" s="1"/>
  <c r="N44" i="5"/>
  <c r="F44" i="7" s="1"/>
  <c r="N45" i="5"/>
  <c r="F45" i="7" s="1"/>
  <c r="N46" i="5"/>
  <c r="F46" i="7" s="1"/>
  <c r="N47" i="5"/>
  <c r="F47" i="7" s="1"/>
  <c r="N48" i="5"/>
  <c r="F48" i="7" s="1"/>
  <c r="N49" i="5"/>
  <c r="F49" i="7" s="1"/>
  <c r="N50" i="5"/>
  <c r="F50" i="7" s="1"/>
  <c r="N51" i="5"/>
  <c r="F51" i="7" s="1"/>
  <c r="N52" i="5"/>
  <c r="F52" i="7" s="1"/>
  <c r="N53" i="5"/>
  <c r="F53" i="7" s="1"/>
  <c r="N54" i="5"/>
  <c r="F54" i="7" s="1"/>
  <c r="N55" i="5"/>
  <c r="F55" i="7" s="1"/>
  <c r="N56" i="5"/>
  <c r="F56" i="7" s="1"/>
  <c r="N57" i="5"/>
  <c r="F57" i="7" s="1"/>
  <c r="N58" i="5"/>
  <c r="F58" i="7" s="1"/>
  <c r="N59" i="5"/>
  <c r="F59" i="7" s="1"/>
  <c r="N60" i="5"/>
  <c r="F60" i="7" s="1"/>
  <c r="N61" i="5"/>
  <c r="F61" i="7" s="1"/>
  <c r="N62" i="5"/>
  <c r="F62" i="7" s="1"/>
  <c r="N63" i="5"/>
  <c r="F63" i="7" s="1"/>
  <c r="N64" i="5"/>
  <c r="F64" i="7" s="1"/>
  <c r="N65" i="5"/>
  <c r="F65" i="7" s="1"/>
  <c r="N66" i="5"/>
  <c r="F66" i="7" s="1"/>
  <c r="N67" i="5"/>
  <c r="F67" i="7" s="1"/>
  <c r="N68" i="5"/>
  <c r="F68" i="7" s="1"/>
  <c r="N69" i="5"/>
  <c r="F69" i="7" s="1"/>
  <c r="N70" i="5"/>
  <c r="F70" i="7" s="1"/>
  <c r="N71" i="5"/>
  <c r="F71" i="7" s="1"/>
  <c r="N72" i="5"/>
  <c r="F72" i="7" s="1"/>
  <c r="N73" i="5"/>
  <c r="F73" i="7" s="1"/>
  <c r="N74" i="5"/>
  <c r="F74" i="7" s="1"/>
  <c r="N75" i="5"/>
  <c r="F75" i="7" s="1"/>
  <c r="N76" i="5"/>
  <c r="F76" i="7" s="1"/>
  <c r="N77" i="5"/>
  <c r="F77" i="7" s="1"/>
  <c r="N78" i="5"/>
  <c r="F78" i="7" s="1"/>
  <c r="N79" i="5"/>
  <c r="F79" i="7" s="1"/>
  <c r="N80" i="5"/>
  <c r="F80" i="7" s="1"/>
  <c r="N81" i="5"/>
  <c r="F81" i="7" s="1"/>
  <c r="N82" i="5"/>
  <c r="F82" i="7" s="1"/>
  <c r="N83" i="5"/>
  <c r="F83" i="7" s="1"/>
  <c r="N84" i="5"/>
  <c r="F84" i="7" s="1"/>
  <c r="N85" i="5"/>
  <c r="F85" i="7" s="1"/>
  <c r="N86" i="5"/>
  <c r="F86" i="7" s="1"/>
  <c r="N87" i="5"/>
  <c r="F87" i="7" s="1"/>
  <c r="N88" i="5"/>
  <c r="F88" i="7" s="1"/>
  <c r="N89" i="5"/>
  <c r="F89" i="7" s="1"/>
  <c r="N90" i="5"/>
  <c r="F90" i="7" s="1"/>
  <c r="N91" i="5"/>
  <c r="F91" i="7" s="1"/>
  <c r="N92" i="5"/>
  <c r="F92" i="7" s="1"/>
  <c r="N93" i="5"/>
  <c r="F93" i="7" s="1"/>
  <c r="N94" i="5"/>
  <c r="F94" i="7" s="1"/>
  <c r="N95" i="5"/>
  <c r="F95" i="7" s="1"/>
  <c r="N96" i="5"/>
  <c r="F96" i="7" s="1"/>
  <c r="N97" i="5"/>
  <c r="F97" i="7" s="1"/>
  <c r="N98" i="5"/>
  <c r="F98" i="7" s="1"/>
  <c r="N99" i="5"/>
  <c r="F99" i="7" s="1"/>
  <c r="N100" i="5"/>
  <c r="F100" i="7" s="1"/>
  <c r="N101" i="5"/>
  <c r="F101" i="7" s="1"/>
  <c r="N102" i="5"/>
  <c r="F102" i="7" s="1"/>
  <c r="N103" i="5"/>
  <c r="F103" i="7" s="1"/>
  <c r="N104" i="5"/>
  <c r="F104" i="7" s="1"/>
  <c r="N105" i="5"/>
  <c r="F105" i="7" s="1"/>
  <c r="N106" i="5"/>
  <c r="F106" i="7" s="1"/>
  <c r="N107" i="5"/>
  <c r="F107" i="7" s="1"/>
  <c r="N108" i="5"/>
  <c r="F108" i="7" s="1"/>
  <c r="N109" i="5"/>
  <c r="F109" i="7" s="1"/>
  <c r="N110" i="5"/>
  <c r="F110" i="7" s="1"/>
  <c r="N111" i="5"/>
  <c r="F111" i="7" s="1"/>
  <c r="N112" i="5"/>
  <c r="F112" i="7" s="1"/>
  <c r="N113" i="5"/>
  <c r="F113" i="7" s="1"/>
  <c r="N114" i="5"/>
  <c r="F114" i="7" s="1"/>
  <c r="N115" i="5"/>
  <c r="F115" i="7" s="1"/>
  <c r="N116" i="5"/>
  <c r="F116" i="7" s="1"/>
  <c r="N117" i="5"/>
  <c r="F117" i="7" s="1"/>
  <c r="N118" i="5"/>
  <c r="F118" i="7" s="1"/>
  <c r="N119" i="5"/>
  <c r="F119" i="7" s="1"/>
  <c r="N120" i="5"/>
  <c r="F120" i="7" s="1"/>
  <c r="N121" i="5"/>
  <c r="F121" i="7" s="1"/>
  <c r="N122" i="5"/>
  <c r="F122" i="7" s="1"/>
  <c r="N123" i="5"/>
  <c r="F123" i="7" s="1"/>
  <c r="N124" i="5"/>
  <c r="F124" i="7" s="1"/>
  <c r="N125" i="5"/>
  <c r="F125" i="7" s="1"/>
  <c r="N126" i="5"/>
  <c r="F126" i="7" s="1"/>
  <c r="N127" i="5"/>
  <c r="F127" i="7" s="1"/>
  <c r="N128" i="5"/>
  <c r="F128" i="7" s="1"/>
  <c r="N129" i="5"/>
  <c r="F129" i="7" s="1"/>
  <c r="N130" i="5"/>
  <c r="F130" i="7" s="1"/>
  <c r="N131" i="5"/>
  <c r="F131" i="7" s="1"/>
  <c r="N132" i="5"/>
  <c r="F132" i="7" s="1"/>
  <c r="N133" i="5"/>
  <c r="F133" i="7" s="1"/>
  <c r="N134" i="5"/>
  <c r="F134" i="7" s="1"/>
  <c r="N135" i="5"/>
  <c r="F135" i="7" s="1"/>
  <c r="N136" i="5"/>
  <c r="F136" i="7" s="1"/>
  <c r="N137" i="5"/>
  <c r="F137" i="7" s="1"/>
  <c r="N138" i="5"/>
  <c r="F138" i="7" s="1"/>
  <c r="N139" i="5"/>
  <c r="F139" i="7" s="1"/>
  <c r="N140" i="5"/>
  <c r="F140" i="7" s="1"/>
  <c r="N141" i="5"/>
  <c r="F141" i="7" s="1"/>
  <c r="N142" i="5"/>
  <c r="F142" i="7" s="1"/>
  <c r="N143" i="5"/>
  <c r="F143" i="7" s="1"/>
  <c r="N144" i="5"/>
  <c r="F144" i="7" s="1"/>
  <c r="N145" i="5"/>
  <c r="F145" i="7" s="1"/>
  <c r="N146" i="5"/>
  <c r="F146" i="7" s="1"/>
  <c r="N147" i="5"/>
  <c r="F147" i="7" s="1"/>
  <c r="N148" i="5"/>
  <c r="F148" i="7" s="1"/>
  <c r="N149" i="5"/>
  <c r="F149" i="7" s="1"/>
  <c r="N150" i="5"/>
  <c r="F150" i="7" s="1"/>
  <c r="N151" i="5"/>
  <c r="F151" i="7" s="1"/>
  <c r="N152" i="5"/>
  <c r="F152" i="7" s="1"/>
  <c r="N153" i="5"/>
  <c r="F153" i="7" s="1"/>
  <c r="N154" i="5"/>
  <c r="F154" i="7" s="1"/>
  <c r="N155" i="5"/>
  <c r="F155" i="7" s="1"/>
  <c r="N156" i="5"/>
  <c r="F156" i="7" s="1"/>
  <c r="N157" i="5"/>
  <c r="F157" i="7" s="1"/>
  <c r="N158" i="5"/>
  <c r="F158" i="7" s="1"/>
  <c r="N159" i="5"/>
  <c r="F159" i="7" s="1"/>
  <c r="N160" i="5"/>
  <c r="F160" i="7" s="1"/>
  <c r="N161" i="5"/>
  <c r="F161" i="7" s="1"/>
  <c r="N162" i="5"/>
  <c r="F162" i="7" s="1"/>
  <c r="N163" i="5"/>
  <c r="F163" i="7" s="1"/>
  <c r="N164" i="5"/>
  <c r="F164" i="7" s="1"/>
  <c r="N165" i="5"/>
  <c r="F165" i="7" s="1"/>
  <c r="N166" i="5"/>
  <c r="F166" i="7" s="1"/>
  <c r="N167" i="5"/>
  <c r="F167" i="7" s="1"/>
  <c r="N168" i="5"/>
  <c r="F168" i="7" s="1"/>
  <c r="N169" i="5"/>
  <c r="F169" i="7" s="1"/>
  <c r="N170" i="5"/>
  <c r="F170" i="7" s="1"/>
  <c r="N171" i="5"/>
  <c r="F171" i="7" s="1"/>
  <c r="N172" i="5"/>
  <c r="F172" i="7" s="1"/>
  <c r="N173" i="5"/>
  <c r="F173" i="7" s="1"/>
  <c r="N174" i="5"/>
  <c r="F174" i="7" s="1"/>
  <c r="N175" i="5"/>
  <c r="F175" i="7" s="1"/>
  <c r="N176" i="5"/>
  <c r="F176" i="7" s="1"/>
  <c r="N177" i="5"/>
  <c r="F177" i="7" s="1"/>
  <c r="N178" i="5"/>
  <c r="F178" i="7" s="1"/>
  <c r="N179" i="5"/>
  <c r="F179" i="7" s="1"/>
  <c r="N180" i="5"/>
  <c r="F180" i="7" s="1"/>
  <c r="N181" i="5"/>
  <c r="F181" i="7" s="1"/>
  <c r="N182" i="5"/>
  <c r="F182" i="7" s="1"/>
  <c r="N183" i="5"/>
  <c r="F183" i="7" s="1"/>
  <c r="N184" i="5"/>
  <c r="F184" i="7" s="1"/>
  <c r="N185" i="5"/>
  <c r="F185" i="7" s="1"/>
  <c r="N186" i="5"/>
  <c r="F186" i="7" s="1"/>
  <c r="N187" i="5"/>
  <c r="F187" i="7" s="1"/>
  <c r="N188" i="5"/>
  <c r="F188" i="7" s="1"/>
  <c r="N189" i="5"/>
  <c r="F189" i="7" s="1"/>
  <c r="N190" i="5"/>
  <c r="F190" i="7" s="1"/>
  <c r="N191" i="5"/>
  <c r="F191" i="7" s="1"/>
  <c r="N192" i="5"/>
  <c r="F192" i="7" s="1"/>
  <c r="N193" i="5"/>
  <c r="F193" i="7" s="1"/>
  <c r="N194" i="5"/>
  <c r="F194" i="7" s="1"/>
  <c r="N195" i="5"/>
  <c r="F195" i="7" s="1"/>
  <c r="N196" i="5"/>
  <c r="F196" i="7" s="1"/>
  <c r="N197" i="5"/>
  <c r="F197" i="7" s="1"/>
  <c r="N198" i="5"/>
  <c r="F198" i="7" s="1"/>
  <c r="N199" i="5"/>
  <c r="F199" i="7" s="1"/>
  <c r="N200" i="5"/>
  <c r="F200" i="7" s="1"/>
  <c r="N201" i="5"/>
  <c r="F201" i="7" s="1"/>
  <c r="N202" i="5"/>
  <c r="F202" i="7" s="1"/>
  <c r="N203" i="5"/>
  <c r="F203" i="7" s="1"/>
  <c r="N204" i="5"/>
  <c r="F204" i="7" s="1"/>
  <c r="N205" i="5"/>
  <c r="F205" i="7" s="1"/>
  <c r="N206" i="5"/>
  <c r="F206" i="7" s="1"/>
  <c r="N207" i="5"/>
  <c r="F207" i="7" s="1"/>
  <c r="N208" i="5"/>
  <c r="F208" i="7" s="1"/>
  <c r="N209" i="5"/>
  <c r="F209" i="7" s="1"/>
  <c r="N210" i="5"/>
  <c r="F210" i="7" s="1"/>
  <c r="N211" i="5"/>
  <c r="F211" i="7" s="1"/>
  <c r="N212" i="5"/>
  <c r="F212" i="7" s="1"/>
  <c r="N213" i="5"/>
  <c r="F213" i="7" s="1"/>
  <c r="N214" i="5"/>
  <c r="F214" i="7" s="1"/>
  <c r="N215" i="5"/>
  <c r="F215" i="7" s="1"/>
  <c r="N216" i="5"/>
  <c r="F216" i="7" s="1"/>
  <c r="N217" i="5"/>
  <c r="F217" i="7" s="1"/>
  <c r="N218" i="5"/>
  <c r="F218" i="7" s="1"/>
  <c r="N219" i="5"/>
  <c r="F219" i="7" s="1"/>
  <c r="N220" i="5"/>
  <c r="F220" i="7" s="1"/>
  <c r="N221" i="5"/>
  <c r="F221" i="7" s="1"/>
  <c r="N222" i="5"/>
  <c r="F222" i="7" s="1"/>
  <c r="N223" i="5"/>
  <c r="F223" i="7" s="1"/>
  <c r="N224" i="5"/>
  <c r="F224" i="7" s="1"/>
  <c r="N225" i="5"/>
  <c r="F225" i="7" s="1"/>
  <c r="N226" i="5"/>
  <c r="F226" i="7" s="1"/>
  <c r="N227" i="5"/>
  <c r="F227" i="7" s="1"/>
  <c r="N228" i="5"/>
  <c r="F228" i="7" s="1"/>
  <c r="N229" i="5"/>
  <c r="F229" i="7" s="1"/>
  <c r="N230" i="5"/>
  <c r="F230" i="7" s="1"/>
  <c r="N231" i="5"/>
  <c r="F231" i="7" s="1"/>
  <c r="N232" i="5"/>
  <c r="F232" i="7" s="1"/>
  <c r="N233" i="5"/>
  <c r="F233" i="7" s="1"/>
  <c r="N234" i="5"/>
  <c r="F234" i="7" s="1"/>
  <c r="N235" i="5"/>
  <c r="F235" i="7" s="1"/>
  <c r="N236" i="5"/>
  <c r="F236" i="7" s="1"/>
  <c r="N237" i="5"/>
  <c r="F237" i="7" s="1"/>
  <c r="N238" i="5"/>
  <c r="F238" i="7" s="1"/>
  <c r="N239" i="5"/>
  <c r="F239" i="7" s="1"/>
  <c r="N240" i="5"/>
  <c r="F240" i="7" s="1"/>
  <c r="N241" i="5"/>
  <c r="F241" i="7" s="1"/>
  <c r="N242" i="5"/>
  <c r="F242" i="7" s="1"/>
  <c r="N243" i="5"/>
  <c r="F243" i="7" s="1"/>
  <c r="N244" i="5"/>
  <c r="F244" i="7" s="1"/>
  <c r="N245" i="5"/>
  <c r="F245" i="7" s="1"/>
  <c r="N246" i="5"/>
  <c r="F246" i="7" s="1"/>
  <c r="N247" i="5"/>
  <c r="F247" i="7" s="1"/>
  <c r="N248" i="5"/>
  <c r="F248" i="7" s="1"/>
  <c r="N249" i="5"/>
  <c r="F249" i="7" s="1"/>
  <c r="N250" i="5"/>
  <c r="F250" i="7" s="1"/>
  <c r="N251" i="5"/>
  <c r="F251" i="7" s="1"/>
  <c r="N252" i="5"/>
  <c r="F252" i="7" s="1"/>
  <c r="N253" i="5"/>
  <c r="F253" i="7" s="1"/>
  <c r="N254" i="5"/>
  <c r="F254" i="7" s="1"/>
  <c r="N255" i="5"/>
  <c r="F255" i="7" s="1"/>
  <c r="N256" i="5"/>
  <c r="F256" i="7" s="1"/>
  <c r="N257" i="5"/>
  <c r="F257" i="7" s="1"/>
  <c r="N258" i="5"/>
  <c r="F258" i="7" s="1"/>
  <c r="N259" i="5"/>
  <c r="F259" i="7" s="1"/>
  <c r="N260" i="5"/>
  <c r="F260" i="7" s="1"/>
  <c r="N261" i="5"/>
  <c r="F261" i="7" s="1"/>
  <c r="N262" i="5"/>
  <c r="F262" i="7" s="1"/>
  <c r="N263" i="5"/>
  <c r="F263" i="7" s="1"/>
  <c r="N264" i="5"/>
  <c r="F264" i="7" s="1"/>
  <c r="N265" i="5"/>
  <c r="F265" i="7" s="1"/>
  <c r="N266" i="5"/>
  <c r="F266" i="7" s="1"/>
  <c r="N267" i="5"/>
  <c r="F267" i="7" s="1"/>
  <c r="N268" i="5"/>
  <c r="F268" i="7" s="1"/>
  <c r="N269" i="5"/>
  <c r="F269" i="7" s="1"/>
  <c r="N270" i="5"/>
  <c r="F270" i="7" s="1"/>
  <c r="N271" i="5"/>
  <c r="F271" i="7" s="1"/>
  <c r="N272" i="5"/>
  <c r="F272" i="7" s="1"/>
  <c r="N273" i="5"/>
  <c r="F273" i="7" s="1"/>
  <c r="N274" i="5"/>
  <c r="F274" i="7" s="1"/>
  <c r="N275" i="5"/>
  <c r="F275" i="7" s="1"/>
  <c r="N276" i="5"/>
  <c r="F276" i="7" s="1"/>
  <c r="N277" i="5"/>
  <c r="F277" i="7" s="1"/>
  <c r="N278" i="5"/>
  <c r="F278" i="7" s="1"/>
  <c r="N279" i="5"/>
  <c r="F279" i="7" s="1"/>
  <c r="N280" i="5"/>
  <c r="F280" i="7" s="1"/>
  <c r="N281" i="5"/>
  <c r="F281" i="7" s="1"/>
  <c r="N282" i="5"/>
  <c r="F282" i="7" s="1"/>
  <c r="N283" i="5"/>
  <c r="F283" i="7" s="1"/>
  <c r="N284" i="5"/>
  <c r="F284" i="7" s="1"/>
  <c r="N285" i="5"/>
  <c r="F285" i="7" s="1"/>
  <c r="N286" i="5"/>
  <c r="F286" i="7" s="1"/>
  <c r="N287" i="5"/>
  <c r="F287" i="7" s="1"/>
  <c r="N288" i="5"/>
  <c r="F288" i="7" s="1"/>
  <c r="N289" i="5"/>
  <c r="F289" i="7" s="1"/>
  <c r="N290" i="5"/>
  <c r="F290" i="7" s="1"/>
  <c r="N291" i="5"/>
  <c r="F291" i="7" s="1"/>
  <c r="N292" i="5"/>
  <c r="F292" i="7" s="1"/>
  <c r="N293" i="5"/>
  <c r="F293" i="7" s="1"/>
  <c r="N294" i="5"/>
  <c r="F294" i="7" s="1"/>
  <c r="N295" i="5"/>
  <c r="F295" i="7" s="1"/>
  <c r="N296" i="5"/>
  <c r="F296" i="7" s="1"/>
  <c r="N297" i="5"/>
  <c r="F297" i="7" s="1"/>
  <c r="N298" i="5"/>
  <c r="F298" i="7" s="1"/>
  <c r="N299" i="5"/>
  <c r="F299" i="7" s="1"/>
  <c r="N300" i="5"/>
  <c r="F300" i="7" s="1"/>
  <c r="N301" i="5"/>
  <c r="F301" i="7" s="1"/>
  <c r="N302" i="5"/>
  <c r="F302" i="7" s="1"/>
  <c r="N303" i="5"/>
  <c r="F303" i="7" s="1"/>
  <c r="N304" i="5"/>
  <c r="F304" i="7" s="1"/>
  <c r="N305" i="5"/>
  <c r="F305" i="7" s="1"/>
  <c r="N306" i="5"/>
  <c r="F306" i="7" s="1"/>
  <c r="N307" i="5"/>
  <c r="F307" i="7" s="1"/>
  <c r="N308" i="5"/>
  <c r="F308" i="7" s="1"/>
  <c r="N309" i="5"/>
  <c r="F309" i="7" s="1"/>
  <c r="N310" i="5"/>
  <c r="F310" i="7" s="1"/>
  <c r="N311" i="5"/>
  <c r="F311" i="7" s="1"/>
  <c r="N312" i="5"/>
  <c r="F312" i="7" s="1"/>
  <c r="N313" i="5"/>
  <c r="F313" i="7" s="1"/>
  <c r="N314" i="5"/>
  <c r="F314" i="7" s="1"/>
  <c r="N315" i="5"/>
  <c r="F315" i="7" s="1"/>
  <c r="N316" i="5"/>
  <c r="F316" i="7" s="1"/>
  <c r="N317" i="5"/>
  <c r="F317" i="7" s="1"/>
  <c r="N318" i="5"/>
  <c r="F318" i="7" s="1"/>
  <c r="N319" i="5"/>
  <c r="F319" i="7" s="1"/>
  <c r="N320" i="5"/>
  <c r="F320" i="7" s="1"/>
  <c r="N321" i="5"/>
  <c r="F321" i="7" s="1"/>
  <c r="N322" i="5"/>
  <c r="F322" i="7" s="1"/>
  <c r="N323" i="5"/>
  <c r="F323" i="7" s="1"/>
  <c r="N324" i="5"/>
  <c r="F324" i="7" s="1"/>
  <c r="N325" i="5"/>
  <c r="F325" i="7" s="1"/>
  <c r="N326" i="5"/>
  <c r="F326" i="7" s="1"/>
  <c r="N327" i="5"/>
  <c r="F327" i="7" s="1"/>
  <c r="N328" i="5"/>
  <c r="F328" i="7" s="1"/>
  <c r="N329" i="5"/>
  <c r="F329" i="7" s="1"/>
  <c r="N330" i="5"/>
  <c r="F330" i="7" s="1"/>
  <c r="N331" i="5"/>
  <c r="F331" i="7" s="1"/>
  <c r="N332" i="5"/>
  <c r="F332" i="7" s="1"/>
  <c r="N333" i="5"/>
  <c r="F333" i="7" s="1"/>
  <c r="N334" i="5"/>
  <c r="F334" i="7" s="1"/>
  <c r="N335" i="5"/>
  <c r="F335" i="7" s="1"/>
  <c r="N336" i="5"/>
  <c r="F336" i="7" s="1"/>
  <c r="N337" i="5"/>
  <c r="F337" i="7" s="1"/>
  <c r="N338" i="5"/>
  <c r="F338" i="7" s="1"/>
  <c r="N339" i="5"/>
  <c r="F339" i="7" s="1"/>
  <c r="N340" i="5"/>
  <c r="F340" i="7" s="1"/>
  <c r="N341" i="5"/>
  <c r="F341" i="7" s="1"/>
  <c r="N342" i="5"/>
  <c r="F342" i="7" s="1"/>
  <c r="N343" i="5"/>
  <c r="F343" i="7" s="1"/>
  <c r="N5" i="5"/>
  <c r="F5" i="7" s="1"/>
  <c r="L6" i="5"/>
  <c r="E6" i="7" s="1"/>
  <c r="L7" i="5"/>
  <c r="E7" i="7" s="1"/>
  <c r="L8" i="5"/>
  <c r="E8" i="7" s="1"/>
  <c r="L9" i="5"/>
  <c r="E9" i="7" s="1"/>
  <c r="L10" i="5"/>
  <c r="E10" i="7" s="1"/>
  <c r="L11" i="5"/>
  <c r="E11" i="7" s="1"/>
  <c r="L12" i="5"/>
  <c r="E12" i="7" s="1"/>
  <c r="L13" i="5"/>
  <c r="E13" i="7" s="1"/>
  <c r="L14" i="5"/>
  <c r="E14" i="7" s="1"/>
  <c r="L15" i="5"/>
  <c r="E15" i="7" s="1"/>
  <c r="L16" i="5"/>
  <c r="E16" i="7" s="1"/>
  <c r="L17" i="5"/>
  <c r="E17" i="7" s="1"/>
  <c r="L18" i="5"/>
  <c r="E18" i="7" s="1"/>
  <c r="L19" i="5"/>
  <c r="E19" i="7" s="1"/>
  <c r="L20" i="5"/>
  <c r="E20" i="7" s="1"/>
  <c r="L21" i="5"/>
  <c r="E21" i="7" s="1"/>
  <c r="L22" i="5"/>
  <c r="E22" i="7" s="1"/>
  <c r="L23" i="5"/>
  <c r="E23" i="7" s="1"/>
  <c r="L24" i="5"/>
  <c r="E24" i="7" s="1"/>
  <c r="L25" i="5"/>
  <c r="E25" i="7" s="1"/>
  <c r="L26" i="5"/>
  <c r="E26" i="7" s="1"/>
  <c r="L27" i="5"/>
  <c r="E27" i="7" s="1"/>
  <c r="L28" i="5"/>
  <c r="E28" i="7" s="1"/>
  <c r="L29" i="5"/>
  <c r="E29" i="7" s="1"/>
  <c r="L30" i="5"/>
  <c r="E30" i="7" s="1"/>
  <c r="L31" i="5"/>
  <c r="E31" i="7" s="1"/>
  <c r="L32" i="5"/>
  <c r="E32" i="7" s="1"/>
  <c r="L33" i="5"/>
  <c r="E33" i="7" s="1"/>
  <c r="L34" i="5"/>
  <c r="E34" i="7" s="1"/>
  <c r="L35" i="5"/>
  <c r="E35" i="7" s="1"/>
  <c r="L36" i="5"/>
  <c r="E36" i="7" s="1"/>
  <c r="L37" i="5"/>
  <c r="E37" i="7" s="1"/>
  <c r="L38" i="5"/>
  <c r="E38" i="7" s="1"/>
  <c r="L39" i="5"/>
  <c r="E39" i="7" s="1"/>
  <c r="L40" i="5"/>
  <c r="E40" i="7" s="1"/>
  <c r="L41" i="5"/>
  <c r="E41" i="7" s="1"/>
  <c r="L42" i="5"/>
  <c r="E42" i="7" s="1"/>
  <c r="L43" i="5"/>
  <c r="E43" i="7" s="1"/>
  <c r="L44" i="5"/>
  <c r="E44" i="7" s="1"/>
  <c r="L45" i="5"/>
  <c r="E45" i="7" s="1"/>
  <c r="L46" i="5"/>
  <c r="E46" i="7" s="1"/>
  <c r="L47" i="5"/>
  <c r="E47" i="7" s="1"/>
  <c r="L48" i="5"/>
  <c r="E48" i="7" s="1"/>
  <c r="L49" i="5"/>
  <c r="E49" i="7" s="1"/>
  <c r="L50" i="5"/>
  <c r="E50" i="7" s="1"/>
  <c r="L51" i="5"/>
  <c r="E51" i="7" s="1"/>
  <c r="L52" i="5"/>
  <c r="E52" i="7" s="1"/>
  <c r="L53" i="5"/>
  <c r="E53" i="7" s="1"/>
  <c r="L54" i="5"/>
  <c r="E54" i="7" s="1"/>
  <c r="L55" i="5"/>
  <c r="E55" i="7" s="1"/>
  <c r="L56" i="5"/>
  <c r="E56" i="7" s="1"/>
  <c r="L57" i="5"/>
  <c r="E57" i="7" s="1"/>
  <c r="L58" i="5"/>
  <c r="E58" i="7" s="1"/>
  <c r="L59" i="5"/>
  <c r="E59" i="7" s="1"/>
  <c r="L60" i="5"/>
  <c r="E60" i="7" s="1"/>
  <c r="L61" i="5"/>
  <c r="E61" i="7" s="1"/>
  <c r="L62" i="5"/>
  <c r="E62" i="7" s="1"/>
  <c r="L63" i="5"/>
  <c r="E63" i="7" s="1"/>
  <c r="L64" i="5"/>
  <c r="E64" i="7" s="1"/>
  <c r="L65" i="5"/>
  <c r="E65" i="7" s="1"/>
  <c r="L66" i="5"/>
  <c r="E66" i="7" s="1"/>
  <c r="L67" i="5"/>
  <c r="E67" i="7" s="1"/>
  <c r="L68" i="5"/>
  <c r="E68" i="7" s="1"/>
  <c r="L69" i="5"/>
  <c r="E69" i="7" s="1"/>
  <c r="L70" i="5"/>
  <c r="E70" i="7" s="1"/>
  <c r="L71" i="5"/>
  <c r="E71" i="7" s="1"/>
  <c r="L72" i="5"/>
  <c r="E72" i="7" s="1"/>
  <c r="L73" i="5"/>
  <c r="E73" i="7" s="1"/>
  <c r="L74" i="5"/>
  <c r="E74" i="7" s="1"/>
  <c r="L75" i="5"/>
  <c r="E75" i="7" s="1"/>
  <c r="L76" i="5"/>
  <c r="E76" i="7" s="1"/>
  <c r="L77" i="5"/>
  <c r="E77" i="7" s="1"/>
  <c r="L78" i="5"/>
  <c r="E78" i="7" s="1"/>
  <c r="L79" i="5"/>
  <c r="E79" i="7" s="1"/>
  <c r="L80" i="5"/>
  <c r="E80" i="7" s="1"/>
  <c r="L81" i="5"/>
  <c r="E81" i="7" s="1"/>
  <c r="L82" i="5"/>
  <c r="E82" i="7" s="1"/>
  <c r="L83" i="5"/>
  <c r="E83" i="7" s="1"/>
  <c r="L84" i="5"/>
  <c r="E84" i="7" s="1"/>
  <c r="L85" i="5"/>
  <c r="E85" i="7" s="1"/>
  <c r="L86" i="5"/>
  <c r="E86" i="7" s="1"/>
  <c r="L87" i="5"/>
  <c r="E87" i="7" s="1"/>
  <c r="L88" i="5"/>
  <c r="E88" i="7" s="1"/>
  <c r="L89" i="5"/>
  <c r="E89" i="7" s="1"/>
  <c r="L90" i="5"/>
  <c r="E90" i="7" s="1"/>
  <c r="L91" i="5"/>
  <c r="E91" i="7" s="1"/>
  <c r="L92" i="5"/>
  <c r="E92" i="7" s="1"/>
  <c r="L93" i="5"/>
  <c r="E93" i="7" s="1"/>
  <c r="L94" i="5"/>
  <c r="E94" i="7" s="1"/>
  <c r="L95" i="5"/>
  <c r="E95" i="7" s="1"/>
  <c r="L96" i="5"/>
  <c r="E96" i="7" s="1"/>
  <c r="L97" i="5"/>
  <c r="E97" i="7" s="1"/>
  <c r="L98" i="5"/>
  <c r="E98" i="7" s="1"/>
  <c r="L99" i="5"/>
  <c r="E99" i="7" s="1"/>
  <c r="L100" i="5"/>
  <c r="E100" i="7" s="1"/>
  <c r="L101" i="5"/>
  <c r="E101" i="7" s="1"/>
  <c r="L102" i="5"/>
  <c r="E102" i="7" s="1"/>
  <c r="L103" i="5"/>
  <c r="E103" i="7" s="1"/>
  <c r="L104" i="5"/>
  <c r="E104" i="7" s="1"/>
  <c r="L105" i="5"/>
  <c r="E105" i="7" s="1"/>
  <c r="L106" i="5"/>
  <c r="E106" i="7" s="1"/>
  <c r="L107" i="5"/>
  <c r="E107" i="7" s="1"/>
  <c r="L108" i="5"/>
  <c r="E108" i="7" s="1"/>
  <c r="L109" i="5"/>
  <c r="E109" i="7" s="1"/>
  <c r="L110" i="5"/>
  <c r="E110" i="7" s="1"/>
  <c r="L111" i="5"/>
  <c r="E111" i="7" s="1"/>
  <c r="L112" i="5"/>
  <c r="E112" i="7" s="1"/>
  <c r="L113" i="5"/>
  <c r="E113" i="7" s="1"/>
  <c r="L114" i="5"/>
  <c r="E114" i="7" s="1"/>
  <c r="L115" i="5"/>
  <c r="E115" i="7" s="1"/>
  <c r="L116" i="5"/>
  <c r="E116" i="7" s="1"/>
  <c r="L117" i="5"/>
  <c r="E117" i="7" s="1"/>
  <c r="L118" i="5"/>
  <c r="E118" i="7" s="1"/>
  <c r="L119" i="5"/>
  <c r="E119" i="7" s="1"/>
  <c r="L120" i="5"/>
  <c r="E120" i="7" s="1"/>
  <c r="L121" i="5"/>
  <c r="E121" i="7" s="1"/>
  <c r="L122" i="5"/>
  <c r="E122" i="7" s="1"/>
  <c r="L123" i="5"/>
  <c r="E123" i="7" s="1"/>
  <c r="L124" i="5"/>
  <c r="E124" i="7" s="1"/>
  <c r="L125" i="5"/>
  <c r="E125" i="7" s="1"/>
  <c r="L126" i="5"/>
  <c r="E126" i="7" s="1"/>
  <c r="L127" i="5"/>
  <c r="E127" i="7" s="1"/>
  <c r="L128" i="5"/>
  <c r="E128" i="7" s="1"/>
  <c r="L129" i="5"/>
  <c r="E129" i="7" s="1"/>
  <c r="L130" i="5"/>
  <c r="E130" i="7" s="1"/>
  <c r="L131" i="5"/>
  <c r="E131" i="7" s="1"/>
  <c r="L132" i="5"/>
  <c r="E132" i="7" s="1"/>
  <c r="L133" i="5"/>
  <c r="E133" i="7" s="1"/>
  <c r="L134" i="5"/>
  <c r="E134" i="7" s="1"/>
  <c r="L135" i="5"/>
  <c r="E135" i="7" s="1"/>
  <c r="L136" i="5"/>
  <c r="E136" i="7" s="1"/>
  <c r="L137" i="5"/>
  <c r="E137" i="7" s="1"/>
  <c r="L138" i="5"/>
  <c r="E138" i="7" s="1"/>
  <c r="L139" i="5"/>
  <c r="E139" i="7" s="1"/>
  <c r="L140" i="5"/>
  <c r="E140" i="7" s="1"/>
  <c r="L141" i="5"/>
  <c r="E141" i="7" s="1"/>
  <c r="L142" i="5"/>
  <c r="E142" i="7" s="1"/>
  <c r="L143" i="5"/>
  <c r="E143" i="7" s="1"/>
  <c r="L144" i="5"/>
  <c r="E144" i="7" s="1"/>
  <c r="L145" i="5"/>
  <c r="E145" i="7" s="1"/>
  <c r="L146" i="5"/>
  <c r="E146" i="7" s="1"/>
  <c r="L147" i="5"/>
  <c r="E147" i="7" s="1"/>
  <c r="L148" i="5"/>
  <c r="E148" i="7" s="1"/>
  <c r="L149" i="5"/>
  <c r="E149" i="7" s="1"/>
  <c r="L150" i="5"/>
  <c r="E150" i="7" s="1"/>
  <c r="L151" i="5"/>
  <c r="E151" i="7" s="1"/>
  <c r="L152" i="5"/>
  <c r="E152" i="7" s="1"/>
  <c r="L153" i="5"/>
  <c r="E153" i="7" s="1"/>
  <c r="L154" i="5"/>
  <c r="E154" i="7" s="1"/>
  <c r="L155" i="5"/>
  <c r="E155" i="7" s="1"/>
  <c r="L156" i="5"/>
  <c r="E156" i="7" s="1"/>
  <c r="L157" i="5"/>
  <c r="E157" i="7" s="1"/>
  <c r="L158" i="5"/>
  <c r="E158" i="7" s="1"/>
  <c r="L159" i="5"/>
  <c r="E159" i="7" s="1"/>
  <c r="L160" i="5"/>
  <c r="E160" i="7" s="1"/>
  <c r="L161" i="5"/>
  <c r="E161" i="7" s="1"/>
  <c r="L162" i="5"/>
  <c r="E162" i="7" s="1"/>
  <c r="L163" i="5"/>
  <c r="E163" i="7" s="1"/>
  <c r="L164" i="5"/>
  <c r="E164" i="7" s="1"/>
  <c r="L165" i="5"/>
  <c r="E165" i="7" s="1"/>
  <c r="L166" i="5"/>
  <c r="E166" i="7" s="1"/>
  <c r="L167" i="5"/>
  <c r="E167" i="7" s="1"/>
  <c r="L168" i="5"/>
  <c r="E168" i="7" s="1"/>
  <c r="L169" i="5"/>
  <c r="E169" i="7" s="1"/>
  <c r="L170" i="5"/>
  <c r="E170" i="7" s="1"/>
  <c r="L171" i="5"/>
  <c r="E171" i="7" s="1"/>
  <c r="L172" i="5"/>
  <c r="E172" i="7" s="1"/>
  <c r="L173" i="5"/>
  <c r="E173" i="7" s="1"/>
  <c r="L174" i="5"/>
  <c r="E174" i="7" s="1"/>
  <c r="L175" i="5"/>
  <c r="E175" i="7" s="1"/>
  <c r="L176" i="5"/>
  <c r="E176" i="7" s="1"/>
  <c r="L177" i="5"/>
  <c r="E177" i="7" s="1"/>
  <c r="L178" i="5"/>
  <c r="E178" i="7" s="1"/>
  <c r="L179" i="5"/>
  <c r="E179" i="7" s="1"/>
  <c r="L180" i="5"/>
  <c r="E180" i="7" s="1"/>
  <c r="L181" i="5"/>
  <c r="E181" i="7" s="1"/>
  <c r="L182" i="5"/>
  <c r="E182" i="7" s="1"/>
  <c r="L183" i="5"/>
  <c r="E183" i="7" s="1"/>
  <c r="L184" i="5"/>
  <c r="E184" i="7" s="1"/>
  <c r="L185" i="5"/>
  <c r="E185" i="7" s="1"/>
  <c r="L186" i="5"/>
  <c r="E186" i="7" s="1"/>
  <c r="L187" i="5"/>
  <c r="E187" i="7" s="1"/>
  <c r="L188" i="5"/>
  <c r="E188" i="7" s="1"/>
  <c r="L189" i="5"/>
  <c r="E189" i="7" s="1"/>
  <c r="L190" i="5"/>
  <c r="E190" i="7" s="1"/>
  <c r="L191" i="5"/>
  <c r="E191" i="7" s="1"/>
  <c r="L192" i="5"/>
  <c r="E192" i="7" s="1"/>
  <c r="L193" i="5"/>
  <c r="E193" i="7" s="1"/>
  <c r="L194" i="5"/>
  <c r="E194" i="7" s="1"/>
  <c r="L195" i="5"/>
  <c r="E195" i="7" s="1"/>
  <c r="L196" i="5"/>
  <c r="E196" i="7" s="1"/>
  <c r="L197" i="5"/>
  <c r="E197" i="7" s="1"/>
  <c r="L198" i="5"/>
  <c r="E198" i="7" s="1"/>
  <c r="L199" i="5"/>
  <c r="E199" i="7" s="1"/>
  <c r="L200" i="5"/>
  <c r="E200" i="7" s="1"/>
  <c r="L201" i="5"/>
  <c r="E201" i="7" s="1"/>
  <c r="L202" i="5"/>
  <c r="E202" i="7" s="1"/>
  <c r="L203" i="5"/>
  <c r="E203" i="7" s="1"/>
  <c r="L204" i="5"/>
  <c r="E204" i="7" s="1"/>
  <c r="L205" i="5"/>
  <c r="E205" i="7" s="1"/>
  <c r="L206" i="5"/>
  <c r="E206" i="7" s="1"/>
  <c r="L207" i="5"/>
  <c r="E207" i="7" s="1"/>
  <c r="L208" i="5"/>
  <c r="E208" i="7" s="1"/>
  <c r="L209" i="5"/>
  <c r="E209" i="7" s="1"/>
  <c r="L210" i="5"/>
  <c r="E210" i="7" s="1"/>
  <c r="L211" i="5"/>
  <c r="E211" i="7" s="1"/>
  <c r="L212" i="5"/>
  <c r="E212" i="7" s="1"/>
  <c r="L213" i="5"/>
  <c r="E213" i="7" s="1"/>
  <c r="L214" i="5"/>
  <c r="E214" i="7" s="1"/>
  <c r="L215" i="5"/>
  <c r="E215" i="7" s="1"/>
  <c r="L216" i="5"/>
  <c r="E216" i="7" s="1"/>
  <c r="L217" i="5"/>
  <c r="E217" i="7" s="1"/>
  <c r="L218" i="5"/>
  <c r="E218" i="7" s="1"/>
  <c r="L219" i="5"/>
  <c r="E219" i="7" s="1"/>
  <c r="L220" i="5"/>
  <c r="E220" i="7" s="1"/>
  <c r="L221" i="5"/>
  <c r="E221" i="7" s="1"/>
  <c r="L222" i="5"/>
  <c r="E222" i="7" s="1"/>
  <c r="L223" i="5"/>
  <c r="E223" i="7" s="1"/>
  <c r="L224" i="5"/>
  <c r="E224" i="7" s="1"/>
  <c r="L225" i="5"/>
  <c r="E225" i="7" s="1"/>
  <c r="L226" i="5"/>
  <c r="E226" i="7" s="1"/>
  <c r="L227" i="5"/>
  <c r="E227" i="7" s="1"/>
  <c r="L228" i="5"/>
  <c r="E228" i="7" s="1"/>
  <c r="L229" i="5"/>
  <c r="E229" i="7" s="1"/>
  <c r="L230" i="5"/>
  <c r="E230" i="7" s="1"/>
  <c r="L231" i="5"/>
  <c r="E231" i="7" s="1"/>
  <c r="L232" i="5"/>
  <c r="E232" i="7" s="1"/>
  <c r="L233" i="5"/>
  <c r="E233" i="7" s="1"/>
  <c r="L234" i="5"/>
  <c r="E234" i="7" s="1"/>
  <c r="L235" i="5"/>
  <c r="E235" i="7" s="1"/>
  <c r="L236" i="5"/>
  <c r="E236" i="7" s="1"/>
  <c r="L237" i="5"/>
  <c r="E237" i="7" s="1"/>
  <c r="L238" i="5"/>
  <c r="E238" i="7" s="1"/>
  <c r="L239" i="5"/>
  <c r="E239" i="7" s="1"/>
  <c r="L240" i="5"/>
  <c r="E240" i="7" s="1"/>
  <c r="L241" i="5"/>
  <c r="E241" i="7" s="1"/>
  <c r="L242" i="5"/>
  <c r="E242" i="7" s="1"/>
  <c r="L243" i="5"/>
  <c r="E243" i="7" s="1"/>
  <c r="L244" i="5"/>
  <c r="E244" i="7" s="1"/>
  <c r="L245" i="5"/>
  <c r="E245" i="7" s="1"/>
  <c r="L246" i="5"/>
  <c r="E246" i="7" s="1"/>
  <c r="L247" i="5"/>
  <c r="E247" i="7" s="1"/>
  <c r="L248" i="5"/>
  <c r="E248" i="7" s="1"/>
  <c r="L249" i="5"/>
  <c r="E249" i="7" s="1"/>
  <c r="L250" i="5"/>
  <c r="E250" i="7" s="1"/>
  <c r="L251" i="5"/>
  <c r="E251" i="7" s="1"/>
  <c r="L252" i="5"/>
  <c r="E252" i="7" s="1"/>
  <c r="L253" i="5"/>
  <c r="E253" i="7" s="1"/>
  <c r="L254" i="5"/>
  <c r="E254" i="7" s="1"/>
  <c r="L255" i="5"/>
  <c r="E255" i="7" s="1"/>
  <c r="L256" i="5"/>
  <c r="E256" i="7" s="1"/>
  <c r="L257" i="5"/>
  <c r="E257" i="7" s="1"/>
  <c r="L258" i="5"/>
  <c r="E258" i="7" s="1"/>
  <c r="L259" i="5"/>
  <c r="E259" i="7" s="1"/>
  <c r="L260" i="5"/>
  <c r="E260" i="7" s="1"/>
  <c r="L261" i="5"/>
  <c r="E261" i="7" s="1"/>
  <c r="L262" i="5"/>
  <c r="E262" i="7" s="1"/>
  <c r="L263" i="5"/>
  <c r="E263" i="7" s="1"/>
  <c r="L264" i="5"/>
  <c r="E264" i="7" s="1"/>
  <c r="L265" i="5"/>
  <c r="E265" i="7" s="1"/>
  <c r="L266" i="5"/>
  <c r="E266" i="7" s="1"/>
  <c r="L267" i="5"/>
  <c r="E267" i="7" s="1"/>
  <c r="L268" i="5"/>
  <c r="E268" i="7" s="1"/>
  <c r="L269" i="5"/>
  <c r="E269" i="7" s="1"/>
  <c r="L270" i="5"/>
  <c r="E270" i="7" s="1"/>
  <c r="L271" i="5"/>
  <c r="E271" i="7" s="1"/>
  <c r="L272" i="5"/>
  <c r="E272" i="7" s="1"/>
  <c r="L273" i="5"/>
  <c r="E273" i="7" s="1"/>
  <c r="L274" i="5"/>
  <c r="E274" i="7" s="1"/>
  <c r="L275" i="5"/>
  <c r="E275" i="7" s="1"/>
  <c r="L276" i="5"/>
  <c r="E276" i="7" s="1"/>
  <c r="L277" i="5"/>
  <c r="E277" i="7" s="1"/>
  <c r="L278" i="5"/>
  <c r="E278" i="7" s="1"/>
  <c r="L279" i="5"/>
  <c r="E279" i="7" s="1"/>
  <c r="L280" i="5"/>
  <c r="E280" i="7" s="1"/>
  <c r="L281" i="5"/>
  <c r="E281" i="7" s="1"/>
  <c r="L282" i="5"/>
  <c r="E282" i="7" s="1"/>
  <c r="L283" i="5"/>
  <c r="E283" i="7" s="1"/>
  <c r="L284" i="5"/>
  <c r="E284" i="7" s="1"/>
  <c r="L285" i="5"/>
  <c r="E285" i="7" s="1"/>
  <c r="L286" i="5"/>
  <c r="E286" i="7" s="1"/>
  <c r="L287" i="5"/>
  <c r="E287" i="7" s="1"/>
  <c r="L288" i="5"/>
  <c r="E288" i="7" s="1"/>
  <c r="L289" i="5"/>
  <c r="E289" i="7" s="1"/>
  <c r="L290" i="5"/>
  <c r="E290" i="7" s="1"/>
  <c r="L291" i="5"/>
  <c r="E291" i="7" s="1"/>
  <c r="L292" i="5"/>
  <c r="E292" i="7" s="1"/>
  <c r="L293" i="5"/>
  <c r="E293" i="7" s="1"/>
  <c r="L294" i="5"/>
  <c r="E294" i="7" s="1"/>
  <c r="L295" i="5"/>
  <c r="E295" i="7" s="1"/>
  <c r="L296" i="5"/>
  <c r="E296" i="7" s="1"/>
  <c r="L297" i="5"/>
  <c r="E297" i="7" s="1"/>
  <c r="L298" i="5"/>
  <c r="E298" i="7" s="1"/>
  <c r="L299" i="5"/>
  <c r="E299" i="7" s="1"/>
  <c r="L300" i="5"/>
  <c r="E300" i="7" s="1"/>
  <c r="L301" i="5"/>
  <c r="E301" i="7" s="1"/>
  <c r="L302" i="5"/>
  <c r="E302" i="7" s="1"/>
  <c r="L303" i="5"/>
  <c r="E303" i="7" s="1"/>
  <c r="L304" i="5"/>
  <c r="E304" i="7" s="1"/>
  <c r="L305" i="5"/>
  <c r="E305" i="7" s="1"/>
  <c r="L306" i="5"/>
  <c r="E306" i="7" s="1"/>
  <c r="L307" i="5"/>
  <c r="E307" i="7" s="1"/>
  <c r="L308" i="5"/>
  <c r="E308" i="7" s="1"/>
  <c r="L309" i="5"/>
  <c r="E309" i="7" s="1"/>
  <c r="L310" i="5"/>
  <c r="E310" i="7" s="1"/>
  <c r="L311" i="5"/>
  <c r="E311" i="7" s="1"/>
  <c r="L312" i="5"/>
  <c r="E312" i="7" s="1"/>
  <c r="L313" i="5"/>
  <c r="E313" i="7" s="1"/>
  <c r="L314" i="5"/>
  <c r="E314" i="7" s="1"/>
  <c r="L315" i="5"/>
  <c r="E315" i="7" s="1"/>
  <c r="L316" i="5"/>
  <c r="E316" i="7" s="1"/>
  <c r="L317" i="5"/>
  <c r="E317" i="7" s="1"/>
  <c r="L318" i="5"/>
  <c r="E318" i="7" s="1"/>
  <c r="L319" i="5"/>
  <c r="E319" i="7" s="1"/>
  <c r="L320" i="5"/>
  <c r="E320" i="7" s="1"/>
  <c r="L321" i="5"/>
  <c r="E321" i="7" s="1"/>
  <c r="L322" i="5"/>
  <c r="E322" i="7" s="1"/>
  <c r="L323" i="5"/>
  <c r="E323" i="7" s="1"/>
  <c r="L324" i="5"/>
  <c r="E324" i="7" s="1"/>
  <c r="L325" i="5"/>
  <c r="E325" i="7" s="1"/>
  <c r="L326" i="5"/>
  <c r="E326" i="7" s="1"/>
  <c r="L327" i="5"/>
  <c r="E327" i="7" s="1"/>
  <c r="L328" i="5"/>
  <c r="E328" i="7" s="1"/>
  <c r="L329" i="5"/>
  <c r="E329" i="7" s="1"/>
  <c r="L330" i="5"/>
  <c r="E330" i="7" s="1"/>
  <c r="L331" i="5"/>
  <c r="E331" i="7" s="1"/>
  <c r="L332" i="5"/>
  <c r="E332" i="7" s="1"/>
  <c r="L333" i="5"/>
  <c r="E333" i="7" s="1"/>
  <c r="L334" i="5"/>
  <c r="E334" i="7" s="1"/>
  <c r="L335" i="5"/>
  <c r="E335" i="7" s="1"/>
  <c r="L336" i="5"/>
  <c r="E336" i="7" s="1"/>
  <c r="L337" i="5"/>
  <c r="E337" i="7" s="1"/>
  <c r="L338" i="5"/>
  <c r="E338" i="7" s="1"/>
  <c r="L339" i="5"/>
  <c r="E339" i="7" s="1"/>
  <c r="L340" i="5"/>
  <c r="E340" i="7" s="1"/>
  <c r="L341" i="5"/>
  <c r="E341" i="7" s="1"/>
  <c r="L342" i="5"/>
  <c r="E342" i="7" s="1"/>
  <c r="L343" i="5"/>
  <c r="E343" i="7" s="1"/>
  <c r="L5" i="5"/>
  <c r="E5" i="7" s="1"/>
  <c r="J6" i="5"/>
  <c r="D6" i="7" s="1"/>
  <c r="J7" i="5"/>
  <c r="D7" i="7" s="1"/>
  <c r="J8" i="5"/>
  <c r="D8" i="7" s="1"/>
  <c r="J9" i="5"/>
  <c r="D9" i="7" s="1"/>
  <c r="J10" i="5"/>
  <c r="D10" i="7" s="1"/>
  <c r="J11" i="5"/>
  <c r="D11" i="7" s="1"/>
  <c r="J12" i="5"/>
  <c r="D12" i="7" s="1"/>
  <c r="J13" i="5"/>
  <c r="D13" i="7" s="1"/>
  <c r="J14" i="5"/>
  <c r="D14" i="7" s="1"/>
  <c r="J15" i="5"/>
  <c r="D15" i="7" s="1"/>
  <c r="J16" i="5"/>
  <c r="D16" i="7" s="1"/>
  <c r="J17" i="5"/>
  <c r="D17" i="7" s="1"/>
  <c r="J18" i="5"/>
  <c r="D18" i="7" s="1"/>
  <c r="J19" i="5"/>
  <c r="D19" i="7" s="1"/>
  <c r="J20" i="5"/>
  <c r="D20" i="7" s="1"/>
  <c r="J21" i="5"/>
  <c r="D21" i="7" s="1"/>
  <c r="J22" i="5"/>
  <c r="D22" i="7" s="1"/>
  <c r="J23" i="5"/>
  <c r="D23" i="7" s="1"/>
  <c r="J24" i="5"/>
  <c r="D24" i="7" s="1"/>
  <c r="J25" i="5"/>
  <c r="D25" i="7" s="1"/>
  <c r="J26" i="5"/>
  <c r="D26" i="7" s="1"/>
  <c r="J27" i="5"/>
  <c r="D27" i="7" s="1"/>
  <c r="J28" i="5"/>
  <c r="D28" i="7" s="1"/>
  <c r="J29" i="5"/>
  <c r="D29" i="7" s="1"/>
  <c r="J30" i="5"/>
  <c r="D30" i="7" s="1"/>
  <c r="J31" i="5"/>
  <c r="D31" i="7" s="1"/>
  <c r="J32" i="5"/>
  <c r="D32" i="7" s="1"/>
  <c r="J33" i="5"/>
  <c r="D33" i="7" s="1"/>
  <c r="J34" i="5"/>
  <c r="D34" i="7" s="1"/>
  <c r="J35" i="5"/>
  <c r="D35" i="7" s="1"/>
  <c r="J36" i="5"/>
  <c r="D36" i="7" s="1"/>
  <c r="J37" i="5"/>
  <c r="D37" i="7" s="1"/>
  <c r="J38" i="5"/>
  <c r="D38" i="7" s="1"/>
  <c r="J39" i="5"/>
  <c r="D39" i="7" s="1"/>
  <c r="J40" i="5"/>
  <c r="D40" i="7" s="1"/>
  <c r="J41" i="5"/>
  <c r="D41" i="7" s="1"/>
  <c r="J42" i="5"/>
  <c r="D42" i="7" s="1"/>
  <c r="J43" i="5"/>
  <c r="D43" i="7" s="1"/>
  <c r="J44" i="5"/>
  <c r="D44" i="7" s="1"/>
  <c r="J45" i="5"/>
  <c r="D45" i="7" s="1"/>
  <c r="J46" i="5"/>
  <c r="D46" i="7" s="1"/>
  <c r="J47" i="5"/>
  <c r="D47" i="7" s="1"/>
  <c r="J48" i="5"/>
  <c r="D48" i="7" s="1"/>
  <c r="J49" i="5"/>
  <c r="D49" i="7" s="1"/>
  <c r="J50" i="5"/>
  <c r="D50" i="7" s="1"/>
  <c r="J51" i="5"/>
  <c r="D51" i="7" s="1"/>
  <c r="J52" i="5"/>
  <c r="D52" i="7" s="1"/>
  <c r="J53" i="5"/>
  <c r="D53" i="7" s="1"/>
  <c r="J54" i="5"/>
  <c r="D54" i="7" s="1"/>
  <c r="J55" i="5"/>
  <c r="D55" i="7" s="1"/>
  <c r="J56" i="5"/>
  <c r="D56" i="7" s="1"/>
  <c r="J57" i="5"/>
  <c r="D57" i="7" s="1"/>
  <c r="J58" i="5"/>
  <c r="D58" i="7" s="1"/>
  <c r="J59" i="5"/>
  <c r="D59" i="7" s="1"/>
  <c r="J60" i="5"/>
  <c r="D60" i="7" s="1"/>
  <c r="J61" i="5"/>
  <c r="D61" i="7" s="1"/>
  <c r="J62" i="5"/>
  <c r="D62" i="7" s="1"/>
  <c r="J63" i="5"/>
  <c r="D63" i="7" s="1"/>
  <c r="J64" i="5"/>
  <c r="D64" i="7" s="1"/>
  <c r="J65" i="5"/>
  <c r="D65" i="7" s="1"/>
  <c r="J66" i="5"/>
  <c r="D66" i="7" s="1"/>
  <c r="J67" i="5"/>
  <c r="D67" i="7" s="1"/>
  <c r="J68" i="5"/>
  <c r="D68" i="7" s="1"/>
  <c r="J69" i="5"/>
  <c r="D69" i="7" s="1"/>
  <c r="J70" i="5"/>
  <c r="D70" i="7" s="1"/>
  <c r="J71" i="5"/>
  <c r="D71" i="7" s="1"/>
  <c r="J72" i="5"/>
  <c r="D72" i="7" s="1"/>
  <c r="J73" i="5"/>
  <c r="D73" i="7" s="1"/>
  <c r="J74" i="5"/>
  <c r="D74" i="7" s="1"/>
  <c r="J75" i="5"/>
  <c r="D75" i="7" s="1"/>
  <c r="J76" i="5"/>
  <c r="D76" i="7" s="1"/>
  <c r="J77" i="5"/>
  <c r="D77" i="7" s="1"/>
  <c r="J78" i="5"/>
  <c r="D78" i="7" s="1"/>
  <c r="J79" i="5"/>
  <c r="D79" i="7" s="1"/>
  <c r="J80" i="5"/>
  <c r="D80" i="7" s="1"/>
  <c r="J81" i="5"/>
  <c r="D81" i="7" s="1"/>
  <c r="J82" i="5"/>
  <c r="D82" i="7" s="1"/>
  <c r="J83" i="5"/>
  <c r="D83" i="7" s="1"/>
  <c r="J84" i="5"/>
  <c r="D84" i="7" s="1"/>
  <c r="J85" i="5"/>
  <c r="D85" i="7" s="1"/>
  <c r="J86" i="5"/>
  <c r="D86" i="7" s="1"/>
  <c r="J87" i="5"/>
  <c r="D87" i="7" s="1"/>
  <c r="J88" i="5"/>
  <c r="D88" i="7" s="1"/>
  <c r="J89" i="5"/>
  <c r="D89" i="7" s="1"/>
  <c r="J90" i="5"/>
  <c r="D90" i="7" s="1"/>
  <c r="J91" i="5"/>
  <c r="D91" i="7" s="1"/>
  <c r="J92" i="5"/>
  <c r="D92" i="7" s="1"/>
  <c r="J93" i="5"/>
  <c r="D93" i="7" s="1"/>
  <c r="J94" i="5"/>
  <c r="D94" i="7" s="1"/>
  <c r="J95" i="5"/>
  <c r="D95" i="7" s="1"/>
  <c r="J96" i="5"/>
  <c r="D96" i="7" s="1"/>
  <c r="J97" i="5"/>
  <c r="D97" i="7" s="1"/>
  <c r="J98" i="5"/>
  <c r="D98" i="7" s="1"/>
  <c r="J99" i="5"/>
  <c r="D99" i="7" s="1"/>
  <c r="J100" i="5"/>
  <c r="D100" i="7" s="1"/>
  <c r="J101" i="5"/>
  <c r="D101" i="7" s="1"/>
  <c r="J102" i="5"/>
  <c r="D102" i="7" s="1"/>
  <c r="J103" i="5"/>
  <c r="D103" i="7" s="1"/>
  <c r="J104" i="5"/>
  <c r="D104" i="7" s="1"/>
  <c r="J105" i="5"/>
  <c r="D105" i="7" s="1"/>
  <c r="J106" i="5"/>
  <c r="D106" i="7" s="1"/>
  <c r="J107" i="5"/>
  <c r="D107" i="7" s="1"/>
  <c r="J108" i="5"/>
  <c r="D108" i="7" s="1"/>
  <c r="J109" i="5"/>
  <c r="D109" i="7" s="1"/>
  <c r="J110" i="5"/>
  <c r="D110" i="7" s="1"/>
  <c r="J111" i="5"/>
  <c r="D111" i="7" s="1"/>
  <c r="J112" i="5"/>
  <c r="D112" i="7" s="1"/>
  <c r="J113" i="5"/>
  <c r="D113" i="7" s="1"/>
  <c r="J114" i="5"/>
  <c r="D114" i="7" s="1"/>
  <c r="J115" i="5"/>
  <c r="D115" i="7" s="1"/>
  <c r="J116" i="5"/>
  <c r="D116" i="7" s="1"/>
  <c r="J117" i="5"/>
  <c r="D117" i="7" s="1"/>
  <c r="J118" i="5"/>
  <c r="D118" i="7" s="1"/>
  <c r="J119" i="5"/>
  <c r="D119" i="7" s="1"/>
  <c r="J120" i="5"/>
  <c r="D120" i="7" s="1"/>
  <c r="J121" i="5"/>
  <c r="D121" i="7" s="1"/>
  <c r="J122" i="5"/>
  <c r="D122" i="7" s="1"/>
  <c r="J123" i="5"/>
  <c r="D123" i="7" s="1"/>
  <c r="J124" i="5"/>
  <c r="D124" i="7" s="1"/>
  <c r="J125" i="5"/>
  <c r="D125" i="7" s="1"/>
  <c r="J126" i="5"/>
  <c r="D126" i="7" s="1"/>
  <c r="J127" i="5"/>
  <c r="D127" i="7" s="1"/>
  <c r="J128" i="5"/>
  <c r="D128" i="7" s="1"/>
  <c r="J129" i="5"/>
  <c r="D129" i="7" s="1"/>
  <c r="J130" i="5"/>
  <c r="D130" i="7" s="1"/>
  <c r="J131" i="5"/>
  <c r="D131" i="7" s="1"/>
  <c r="J132" i="5"/>
  <c r="D132" i="7" s="1"/>
  <c r="J133" i="5"/>
  <c r="D133" i="7" s="1"/>
  <c r="J134" i="5"/>
  <c r="D134" i="7" s="1"/>
  <c r="J135" i="5"/>
  <c r="D135" i="7" s="1"/>
  <c r="J136" i="5"/>
  <c r="D136" i="7" s="1"/>
  <c r="J137" i="5"/>
  <c r="D137" i="7" s="1"/>
  <c r="J138" i="5"/>
  <c r="D138" i="7" s="1"/>
  <c r="J139" i="5"/>
  <c r="D139" i="7" s="1"/>
  <c r="J140" i="5"/>
  <c r="D140" i="7" s="1"/>
  <c r="J141" i="5"/>
  <c r="D141" i="7" s="1"/>
  <c r="J142" i="5"/>
  <c r="D142" i="7" s="1"/>
  <c r="J143" i="5"/>
  <c r="D143" i="7" s="1"/>
  <c r="J144" i="5"/>
  <c r="D144" i="7" s="1"/>
  <c r="J145" i="5"/>
  <c r="D145" i="7" s="1"/>
  <c r="J146" i="5"/>
  <c r="D146" i="7" s="1"/>
  <c r="J147" i="5"/>
  <c r="D147" i="7" s="1"/>
  <c r="J148" i="5"/>
  <c r="D148" i="7" s="1"/>
  <c r="J149" i="5"/>
  <c r="D149" i="7" s="1"/>
  <c r="J150" i="5"/>
  <c r="D150" i="7" s="1"/>
  <c r="J151" i="5"/>
  <c r="D151" i="7" s="1"/>
  <c r="J152" i="5"/>
  <c r="D152" i="7" s="1"/>
  <c r="J153" i="5"/>
  <c r="D153" i="7" s="1"/>
  <c r="J154" i="5"/>
  <c r="D154" i="7" s="1"/>
  <c r="J155" i="5"/>
  <c r="D155" i="7" s="1"/>
  <c r="J156" i="5"/>
  <c r="D156" i="7" s="1"/>
  <c r="J157" i="5"/>
  <c r="D157" i="7" s="1"/>
  <c r="J158" i="5"/>
  <c r="D158" i="7" s="1"/>
  <c r="J159" i="5"/>
  <c r="D159" i="7" s="1"/>
  <c r="J160" i="5"/>
  <c r="D160" i="7" s="1"/>
  <c r="J161" i="5"/>
  <c r="D161" i="7" s="1"/>
  <c r="J162" i="5"/>
  <c r="D162" i="7" s="1"/>
  <c r="J163" i="5"/>
  <c r="D163" i="7" s="1"/>
  <c r="J164" i="5"/>
  <c r="D164" i="7" s="1"/>
  <c r="J165" i="5"/>
  <c r="D165" i="7" s="1"/>
  <c r="J166" i="5"/>
  <c r="D166" i="7" s="1"/>
  <c r="J167" i="5"/>
  <c r="D167" i="7" s="1"/>
  <c r="J168" i="5"/>
  <c r="D168" i="7" s="1"/>
  <c r="J169" i="5"/>
  <c r="D169" i="7" s="1"/>
  <c r="J170" i="5"/>
  <c r="D170" i="7" s="1"/>
  <c r="J171" i="5"/>
  <c r="D171" i="7" s="1"/>
  <c r="J172" i="5"/>
  <c r="D172" i="7" s="1"/>
  <c r="J173" i="5"/>
  <c r="D173" i="7" s="1"/>
  <c r="J174" i="5"/>
  <c r="D174" i="7" s="1"/>
  <c r="J175" i="5"/>
  <c r="D175" i="7" s="1"/>
  <c r="J176" i="5"/>
  <c r="D176" i="7" s="1"/>
  <c r="J177" i="5"/>
  <c r="D177" i="7" s="1"/>
  <c r="J178" i="5"/>
  <c r="D178" i="7" s="1"/>
  <c r="J179" i="5"/>
  <c r="D179" i="7" s="1"/>
  <c r="J180" i="5"/>
  <c r="D180" i="7" s="1"/>
  <c r="J181" i="5"/>
  <c r="D181" i="7" s="1"/>
  <c r="J182" i="5"/>
  <c r="D182" i="7" s="1"/>
  <c r="J183" i="5"/>
  <c r="D183" i="7" s="1"/>
  <c r="J184" i="5"/>
  <c r="D184" i="7" s="1"/>
  <c r="J185" i="5"/>
  <c r="D185" i="7" s="1"/>
  <c r="J186" i="5"/>
  <c r="D186" i="7" s="1"/>
  <c r="J187" i="5"/>
  <c r="D187" i="7" s="1"/>
  <c r="J188" i="5"/>
  <c r="D188" i="7" s="1"/>
  <c r="J189" i="5"/>
  <c r="D189" i="7" s="1"/>
  <c r="J190" i="5"/>
  <c r="D190" i="7" s="1"/>
  <c r="J191" i="5"/>
  <c r="D191" i="7" s="1"/>
  <c r="J192" i="5"/>
  <c r="D192" i="7" s="1"/>
  <c r="J193" i="5"/>
  <c r="D193" i="7" s="1"/>
  <c r="J194" i="5"/>
  <c r="D194" i="7" s="1"/>
  <c r="J195" i="5"/>
  <c r="D195" i="7" s="1"/>
  <c r="J196" i="5"/>
  <c r="D196" i="7" s="1"/>
  <c r="J197" i="5"/>
  <c r="D197" i="7" s="1"/>
  <c r="J198" i="5"/>
  <c r="D198" i="7" s="1"/>
  <c r="J199" i="5"/>
  <c r="D199" i="7" s="1"/>
  <c r="J200" i="5"/>
  <c r="D200" i="7" s="1"/>
  <c r="J201" i="5"/>
  <c r="D201" i="7" s="1"/>
  <c r="J202" i="5"/>
  <c r="D202" i="7" s="1"/>
  <c r="J203" i="5"/>
  <c r="D203" i="7" s="1"/>
  <c r="J204" i="5"/>
  <c r="D204" i="7" s="1"/>
  <c r="J205" i="5"/>
  <c r="D205" i="7" s="1"/>
  <c r="J206" i="5"/>
  <c r="D206" i="7" s="1"/>
  <c r="J207" i="5"/>
  <c r="D207" i="7" s="1"/>
  <c r="J208" i="5"/>
  <c r="D208" i="7" s="1"/>
  <c r="J209" i="5"/>
  <c r="D209" i="7" s="1"/>
  <c r="J210" i="5"/>
  <c r="D210" i="7" s="1"/>
  <c r="J211" i="5"/>
  <c r="D211" i="7" s="1"/>
  <c r="J212" i="5"/>
  <c r="D212" i="7" s="1"/>
  <c r="J213" i="5"/>
  <c r="D213" i="7" s="1"/>
  <c r="J214" i="5"/>
  <c r="D214" i="7" s="1"/>
  <c r="J215" i="5"/>
  <c r="D215" i="7" s="1"/>
  <c r="J216" i="5"/>
  <c r="D216" i="7" s="1"/>
  <c r="J217" i="5"/>
  <c r="D217" i="7" s="1"/>
  <c r="J218" i="5"/>
  <c r="D218" i="7" s="1"/>
  <c r="J219" i="5"/>
  <c r="D219" i="7" s="1"/>
  <c r="J220" i="5"/>
  <c r="D220" i="7" s="1"/>
  <c r="J221" i="5"/>
  <c r="D221" i="7" s="1"/>
  <c r="J222" i="5"/>
  <c r="D222" i="7" s="1"/>
  <c r="J223" i="5"/>
  <c r="D223" i="7" s="1"/>
  <c r="J224" i="5"/>
  <c r="D224" i="7" s="1"/>
  <c r="J225" i="5"/>
  <c r="D225" i="7" s="1"/>
  <c r="J226" i="5"/>
  <c r="D226" i="7" s="1"/>
  <c r="J227" i="5"/>
  <c r="D227" i="7" s="1"/>
  <c r="J228" i="5"/>
  <c r="D228" i="7" s="1"/>
  <c r="J229" i="5"/>
  <c r="D229" i="7" s="1"/>
  <c r="J230" i="5"/>
  <c r="D230" i="7" s="1"/>
  <c r="J231" i="5"/>
  <c r="D231" i="7" s="1"/>
  <c r="J232" i="5"/>
  <c r="D232" i="7" s="1"/>
  <c r="J233" i="5"/>
  <c r="D233" i="7" s="1"/>
  <c r="J234" i="5"/>
  <c r="D234" i="7" s="1"/>
  <c r="J235" i="5"/>
  <c r="D235" i="7" s="1"/>
  <c r="J236" i="5"/>
  <c r="D236" i="7" s="1"/>
  <c r="J237" i="5"/>
  <c r="D237" i="7" s="1"/>
  <c r="J238" i="5"/>
  <c r="D238" i="7" s="1"/>
  <c r="J239" i="5"/>
  <c r="D239" i="7" s="1"/>
  <c r="J240" i="5"/>
  <c r="D240" i="7" s="1"/>
  <c r="J241" i="5"/>
  <c r="D241" i="7" s="1"/>
  <c r="J242" i="5"/>
  <c r="D242" i="7" s="1"/>
  <c r="J243" i="5"/>
  <c r="D243" i="7" s="1"/>
  <c r="J244" i="5"/>
  <c r="D244" i="7" s="1"/>
  <c r="J245" i="5"/>
  <c r="D245" i="7" s="1"/>
  <c r="J246" i="5"/>
  <c r="D246" i="7" s="1"/>
  <c r="J247" i="5"/>
  <c r="D247" i="7" s="1"/>
  <c r="J248" i="5"/>
  <c r="D248" i="7" s="1"/>
  <c r="J249" i="5"/>
  <c r="D249" i="7" s="1"/>
  <c r="J250" i="5"/>
  <c r="D250" i="7" s="1"/>
  <c r="J251" i="5"/>
  <c r="D251" i="7" s="1"/>
  <c r="J252" i="5"/>
  <c r="D252" i="7" s="1"/>
  <c r="J253" i="5"/>
  <c r="D253" i="7" s="1"/>
  <c r="J254" i="5"/>
  <c r="D254" i="7" s="1"/>
  <c r="J255" i="5"/>
  <c r="D255" i="7" s="1"/>
  <c r="J256" i="5"/>
  <c r="D256" i="7" s="1"/>
  <c r="J257" i="5"/>
  <c r="D257" i="7" s="1"/>
  <c r="J258" i="5"/>
  <c r="D258" i="7" s="1"/>
  <c r="J259" i="5"/>
  <c r="D259" i="7" s="1"/>
  <c r="J260" i="5"/>
  <c r="D260" i="7" s="1"/>
  <c r="J261" i="5"/>
  <c r="D261" i="7" s="1"/>
  <c r="J262" i="5"/>
  <c r="D262" i="7" s="1"/>
  <c r="J263" i="5"/>
  <c r="D263" i="7" s="1"/>
  <c r="J264" i="5"/>
  <c r="D264" i="7" s="1"/>
  <c r="J265" i="5"/>
  <c r="D265" i="7" s="1"/>
  <c r="J266" i="5"/>
  <c r="D266" i="7" s="1"/>
  <c r="J267" i="5"/>
  <c r="D267" i="7" s="1"/>
  <c r="J268" i="5"/>
  <c r="D268" i="7" s="1"/>
  <c r="J269" i="5"/>
  <c r="D269" i="7" s="1"/>
  <c r="J270" i="5"/>
  <c r="D270" i="7" s="1"/>
  <c r="J271" i="5"/>
  <c r="D271" i="7" s="1"/>
  <c r="J272" i="5"/>
  <c r="D272" i="7" s="1"/>
  <c r="J273" i="5"/>
  <c r="D273" i="7" s="1"/>
  <c r="J274" i="5"/>
  <c r="D274" i="7" s="1"/>
  <c r="J275" i="5"/>
  <c r="D275" i="7" s="1"/>
  <c r="J276" i="5"/>
  <c r="D276" i="7" s="1"/>
  <c r="J277" i="5"/>
  <c r="D277" i="7" s="1"/>
  <c r="J278" i="5"/>
  <c r="D278" i="7" s="1"/>
  <c r="J279" i="5"/>
  <c r="D279" i="7" s="1"/>
  <c r="J280" i="5"/>
  <c r="D280" i="7" s="1"/>
  <c r="J281" i="5"/>
  <c r="D281" i="7" s="1"/>
  <c r="J282" i="5"/>
  <c r="D282" i="7" s="1"/>
  <c r="J283" i="5"/>
  <c r="D283" i="7" s="1"/>
  <c r="J284" i="5"/>
  <c r="D284" i="7" s="1"/>
  <c r="J285" i="5"/>
  <c r="D285" i="7" s="1"/>
  <c r="J286" i="5"/>
  <c r="D286" i="7" s="1"/>
  <c r="J287" i="5"/>
  <c r="D287" i="7" s="1"/>
  <c r="J288" i="5"/>
  <c r="D288" i="7" s="1"/>
  <c r="J289" i="5"/>
  <c r="D289" i="7" s="1"/>
  <c r="J290" i="5"/>
  <c r="D290" i="7" s="1"/>
  <c r="J291" i="5"/>
  <c r="D291" i="7" s="1"/>
  <c r="J292" i="5"/>
  <c r="D292" i="7" s="1"/>
  <c r="J293" i="5"/>
  <c r="D293" i="7" s="1"/>
  <c r="J294" i="5"/>
  <c r="D294" i="7" s="1"/>
  <c r="J295" i="5"/>
  <c r="D295" i="7" s="1"/>
  <c r="J296" i="5"/>
  <c r="D296" i="7" s="1"/>
  <c r="J297" i="5"/>
  <c r="D297" i="7" s="1"/>
  <c r="J298" i="5"/>
  <c r="D298" i="7" s="1"/>
  <c r="J299" i="5"/>
  <c r="D299" i="7" s="1"/>
  <c r="J300" i="5"/>
  <c r="D300" i="7" s="1"/>
  <c r="J301" i="5"/>
  <c r="D301" i="7" s="1"/>
  <c r="J302" i="5"/>
  <c r="D302" i="7" s="1"/>
  <c r="J303" i="5"/>
  <c r="D303" i="7" s="1"/>
  <c r="J304" i="5"/>
  <c r="D304" i="7" s="1"/>
  <c r="J305" i="5"/>
  <c r="D305" i="7" s="1"/>
  <c r="J306" i="5"/>
  <c r="D306" i="7" s="1"/>
  <c r="J307" i="5"/>
  <c r="D307" i="7" s="1"/>
  <c r="J308" i="5"/>
  <c r="D308" i="7" s="1"/>
  <c r="J309" i="5"/>
  <c r="D309" i="7" s="1"/>
  <c r="J310" i="5"/>
  <c r="D310" i="7" s="1"/>
  <c r="J311" i="5"/>
  <c r="D311" i="7" s="1"/>
  <c r="J312" i="5"/>
  <c r="D312" i="7" s="1"/>
  <c r="J313" i="5"/>
  <c r="D313" i="7" s="1"/>
  <c r="J314" i="5"/>
  <c r="D314" i="7" s="1"/>
  <c r="J315" i="5"/>
  <c r="D315" i="7" s="1"/>
  <c r="J316" i="5"/>
  <c r="D316" i="7" s="1"/>
  <c r="J317" i="5"/>
  <c r="D317" i="7" s="1"/>
  <c r="J318" i="5"/>
  <c r="D318" i="7" s="1"/>
  <c r="J319" i="5"/>
  <c r="D319" i="7" s="1"/>
  <c r="J320" i="5"/>
  <c r="D320" i="7" s="1"/>
  <c r="J321" i="5"/>
  <c r="D321" i="7" s="1"/>
  <c r="J322" i="5"/>
  <c r="D322" i="7" s="1"/>
  <c r="J323" i="5"/>
  <c r="D323" i="7" s="1"/>
  <c r="J324" i="5"/>
  <c r="D324" i="7" s="1"/>
  <c r="J325" i="5"/>
  <c r="D325" i="7" s="1"/>
  <c r="J326" i="5"/>
  <c r="D326" i="7" s="1"/>
  <c r="J327" i="5"/>
  <c r="D327" i="7" s="1"/>
  <c r="J328" i="5"/>
  <c r="D328" i="7" s="1"/>
  <c r="J329" i="5"/>
  <c r="D329" i="7" s="1"/>
  <c r="J330" i="5"/>
  <c r="D330" i="7" s="1"/>
  <c r="J331" i="5"/>
  <c r="D331" i="7" s="1"/>
  <c r="J332" i="5"/>
  <c r="D332" i="7" s="1"/>
  <c r="J333" i="5"/>
  <c r="D333" i="7" s="1"/>
  <c r="J334" i="5"/>
  <c r="D334" i="7" s="1"/>
  <c r="J335" i="5"/>
  <c r="D335" i="7" s="1"/>
  <c r="J336" i="5"/>
  <c r="D336" i="7" s="1"/>
  <c r="J337" i="5"/>
  <c r="D337" i="7" s="1"/>
  <c r="J338" i="5"/>
  <c r="D338" i="7" s="1"/>
  <c r="J339" i="5"/>
  <c r="D339" i="7" s="1"/>
  <c r="J340" i="5"/>
  <c r="D340" i="7" s="1"/>
  <c r="J341" i="5"/>
  <c r="D341" i="7" s="1"/>
  <c r="J342" i="5"/>
  <c r="D342" i="7" s="1"/>
  <c r="J343" i="5"/>
  <c r="D343" i="7" s="1"/>
  <c r="J5" i="5"/>
  <c r="D5" i="7" s="1"/>
  <c r="AJ343" i="7" l="1"/>
  <c r="AJ335" i="7"/>
  <c r="AJ327" i="7"/>
  <c r="AJ319" i="7"/>
  <c r="AY319" i="7" s="1"/>
  <c r="AJ311" i="7"/>
  <c r="AY311" i="7" s="1"/>
  <c r="AJ303" i="7"/>
  <c r="AY303" i="7" s="1"/>
  <c r="AJ295" i="7"/>
  <c r="AY295" i="7" s="1"/>
  <c r="AJ287" i="7"/>
  <c r="AY287" i="7" s="1"/>
  <c r="AJ279" i="7"/>
  <c r="AJ271" i="7"/>
  <c r="AJ263" i="7"/>
  <c r="AJ255" i="7"/>
  <c r="AY255" i="7" s="1"/>
  <c r="AJ247" i="7"/>
  <c r="AJ239" i="7"/>
  <c r="AY239" i="7" s="1"/>
  <c r="AJ231" i="7"/>
  <c r="AY231" i="7" s="1"/>
  <c r="AJ223" i="7"/>
  <c r="AY223" i="7" s="1"/>
  <c r="AJ215" i="7"/>
  <c r="AJ207" i="7"/>
  <c r="AJ199" i="7"/>
  <c r="AJ191" i="7"/>
  <c r="AY191" i="7" s="1"/>
  <c r="AJ183" i="7"/>
  <c r="AY183" i="7" s="1"/>
  <c r="AJ175" i="7"/>
  <c r="AY175" i="7" s="1"/>
  <c r="AJ167" i="7"/>
  <c r="AY167" i="7" s="1"/>
  <c r="AJ159" i="7"/>
  <c r="AY159" i="7" s="1"/>
  <c r="AJ151" i="7"/>
  <c r="AJ143" i="7"/>
  <c r="AJ135" i="7"/>
  <c r="AY135" i="7" s="1"/>
  <c r="AJ127" i="7"/>
  <c r="AY127" i="7" s="1"/>
  <c r="AJ119" i="7"/>
  <c r="AY119" i="7" s="1"/>
  <c r="AJ111" i="7"/>
  <c r="AY111" i="7" s="1"/>
  <c r="AJ103" i="7"/>
  <c r="AY103" i="7" s="1"/>
  <c r="AJ95" i="7"/>
  <c r="AY95" i="7" s="1"/>
  <c r="AJ87" i="7"/>
  <c r="AJ79" i="7"/>
  <c r="AJ71" i="7"/>
  <c r="AJ63" i="7"/>
  <c r="AY63" i="7" s="1"/>
  <c r="AJ55" i="7"/>
  <c r="AJ47" i="7"/>
  <c r="AY47" i="7" s="1"/>
  <c r="AJ39" i="7"/>
  <c r="AY39" i="7" s="1"/>
  <c r="AJ31" i="7"/>
  <c r="AY31" i="7" s="1"/>
  <c r="AJ23" i="7"/>
  <c r="AJ15" i="7"/>
  <c r="AJ7" i="7"/>
  <c r="AJ342" i="7"/>
  <c r="AY342" i="7" s="1"/>
  <c r="AJ326" i="7"/>
  <c r="AY326" i="7" s="1"/>
  <c r="AJ302" i="7"/>
  <c r="AY302" i="7" s="1"/>
  <c r="AJ286" i="7"/>
  <c r="AY286" i="7" s="1"/>
  <c r="AJ262" i="7"/>
  <c r="AY262" i="7" s="1"/>
  <c r="AJ246" i="7"/>
  <c r="AJ222" i="7"/>
  <c r="AY222" i="7" s="1"/>
  <c r="AJ198" i="7"/>
  <c r="AY198" i="7" s="1"/>
  <c r="AJ182" i="7"/>
  <c r="AY182" i="7" s="1"/>
  <c r="AJ158" i="7"/>
  <c r="AY158" i="7" s="1"/>
  <c r="AJ142" i="7"/>
  <c r="AY142" i="7" s="1"/>
  <c r="AJ110" i="7"/>
  <c r="AY110" i="7" s="1"/>
  <c r="AJ86" i="7"/>
  <c r="AY86" i="7" s="1"/>
  <c r="AJ70" i="7"/>
  <c r="AJ46" i="7"/>
  <c r="AY46" i="7" s="1"/>
  <c r="AJ30" i="7"/>
  <c r="AJ6" i="7"/>
  <c r="AY6" i="7" s="1"/>
  <c r="AJ341" i="7"/>
  <c r="AY341" i="7" s="1"/>
  <c r="AJ325" i="7"/>
  <c r="AY325" i="7" s="1"/>
  <c r="AJ301" i="7"/>
  <c r="AJ285" i="7"/>
  <c r="AY285" i="7" s="1"/>
  <c r="AJ261" i="7"/>
  <c r="AY261" i="7" s="1"/>
  <c r="AJ245" i="7"/>
  <c r="AJ221" i="7"/>
  <c r="AY221" i="7" s="1"/>
  <c r="AJ205" i="7"/>
  <c r="AY205" i="7" s="1"/>
  <c r="AJ181" i="7"/>
  <c r="AY181" i="7" s="1"/>
  <c r="AJ165" i="7"/>
  <c r="AY165" i="7" s="1"/>
  <c r="AJ141" i="7"/>
  <c r="AY141" i="7" s="1"/>
  <c r="AJ125" i="7"/>
  <c r="AY125" i="7" s="1"/>
  <c r="AJ101" i="7"/>
  <c r="AY101" i="7" s="1"/>
  <c r="AJ85" i="7"/>
  <c r="AY85" i="7" s="1"/>
  <c r="AJ61" i="7"/>
  <c r="AY61" i="7" s="1"/>
  <c r="AJ29" i="7"/>
  <c r="AY29" i="7" s="1"/>
  <c r="AJ340" i="7"/>
  <c r="AY340" i="7" s="1"/>
  <c r="AJ332" i="7"/>
  <c r="AY332" i="7" s="1"/>
  <c r="AJ324" i="7"/>
  <c r="AY324" i="7" s="1"/>
  <c r="AJ316" i="7"/>
  <c r="AY316" i="7" s="1"/>
  <c r="AJ308" i="7"/>
  <c r="AJ300" i="7"/>
  <c r="AY300" i="7" s="1"/>
  <c r="AJ292" i="7"/>
  <c r="AY292" i="7" s="1"/>
  <c r="AJ284" i="7"/>
  <c r="AY284" i="7" s="1"/>
  <c r="AJ276" i="7"/>
  <c r="AY276" i="7" s="1"/>
  <c r="AJ268" i="7"/>
  <c r="AY268" i="7" s="1"/>
  <c r="AJ260" i="7"/>
  <c r="AY260" i="7" s="1"/>
  <c r="AJ252" i="7"/>
  <c r="AY252" i="7" s="1"/>
  <c r="AJ244" i="7"/>
  <c r="AJ236" i="7"/>
  <c r="AY236" i="7" s="1"/>
  <c r="AJ228" i="7"/>
  <c r="AJ220" i="7"/>
  <c r="AY220" i="7" s="1"/>
  <c r="AJ212" i="7"/>
  <c r="AY212" i="7" s="1"/>
  <c r="AJ204" i="7"/>
  <c r="AY204" i="7" s="1"/>
  <c r="AJ196" i="7"/>
  <c r="AY196" i="7" s="1"/>
  <c r="AJ188" i="7"/>
  <c r="AY188" i="7" s="1"/>
  <c r="AJ180" i="7"/>
  <c r="AJ172" i="7"/>
  <c r="AY172" i="7" s="1"/>
  <c r="AJ164" i="7"/>
  <c r="AJ156" i="7"/>
  <c r="AY156" i="7" s="1"/>
  <c r="AJ148" i="7"/>
  <c r="AJ140" i="7"/>
  <c r="AY140" i="7" s="1"/>
  <c r="AJ132" i="7"/>
  <c r="AY132" i="7" s="1"/>
  <c r="AJ124" i="7"/>
  <c r="AY124" i="7" s="1"/>
  <c r="AJ116" i="7"/>
  <c r="AJ108" i="7"/>
  <c r="AJ100" i="7"/>
  <c r="AJ92" i="7"/>
  <c r="AY92" i="7" s="1"/>
  <c r="AJ84" i="7"/>
  <c r="AY84" i="7" s="1"/>
  <c r="AJ76" i="7"/>
  <c r="AY76" i="7" s="1"/>
  <c r="AJ68" i="7"/>
  <c r="AY68" i="7" s="1"/>
  <c r="AJ60" i="7"/>
  <c r="AY60" i="7" s="1"/>
  <c r="AJ52" i="7"/>
  <c r="AJ44" i="7"/>
  <c r="AY44" i="7" s="1"/>
  <c r="AJ36" i="7"/>
  <c r="AY36" i="7" s="1"/>
  <c r="AJ28" i="7"/>
  <c r="AY28" i="7" s="1"/>
  <c r="AJ20" i="7"/>
  <c r="AY20" i="7" s="1"/>
  <c r="AJ12" i="7"/>
  <c r="AY12" i="7" s="1"/>
  <c r="AY301" i="7"/>
  <c r="AJ318" i="7"/>
  <c r="AY318" i="7" s="1"/>
  <c r="AJ278" i="7"/>
  <c r="AY278" i="7" s="1"/>
  <c r="AJ238" i="7"/>
  <c r="AY238" i="7" s="1"/>
  <c r="AJ206" i="7"/>
  <c r="AY206" i="7" s="1"/>
  <c r="AJ166" i="7"/>
  <c r="AY166" i="7" s="1"/>
  <c r="AJ126" i="7"/>
  <c r="AY126" i="7" s="1"/>
  <c r="AJ94" i="7"/>
  <c r="AY94" i="7" s="1"/>
  <c r="AJ54" i="7"/>
  <c r="AY54" i="7" s="1"/>
  <c r="AJ22" i="7"/>
  <c r="AY22" i="7" s="1"/>
  <c r="AJ339" i="7"/>
  <c r="AJ331" i="7"/>
  <c r="AJ323" i="7"/>
  <c r="AY323" i="7" s="1"/>
  <c r="AJ315" i="7"/>
  <c r="AY315" i="7" s="1"/>
  <c r="AJ307" i="7"/>
  <c r="AY307" i="7" s="1"/>
  <c r="AJ299" i="7"/>
  <c r="AY299" i="7" s="1"/>
  <c r="AJ291" i="7"/>
  <c r="AY291" i="7" s="1"/>
  <c r="AJ283" i="7"/>
  <c r="AY283" i="7" s="1"/>
  <c r="AJ275" i="7"/>
  <c r="AY275" i="7" s="1"/>
  <c r="AJ267" i="7"/>
  <c r="AY267" i="7" s="1"/>
  <c r="AJ259" i="7"/>
  <c r="AY259" i="7" s="1"/>
  <c r="AJ251" i="7"/>
  <c r="AY251" i="7" s="1"/>
  <c r="AJ243" i="7"/>
  <c r="AY243" i="7" s="1"/>
  <c r="AJ235" i="7"/>
  <c r="AY235" i="7" s="1"/>
  <c r="AJ227" i="7"/>
  <c r="AY227" i="7" s="1"/>
  <c r="AJ219" i="7"/>
  <c r="AY219" i="7" s="1"/>
  <c r="AJ211" i="7"/>
  <c r="AY211" i="7" s="1"/>
  <c r="AJ203" i="7"/>
  <c r="AY203" i="7" s="1"/>
  <c r="AJ195" i="7"/>
  <c r="AY195" i="7" s="1"/>
  <c r="AJ187" i="7"/>
  <c r="AY187" i="7" s="1"/>
  <c r="AJ179" i="7"/>
  <c r="AY179" i="7" s="1"/>
  <c r="AJ171" i="7"/>
  <c r="AY171" i="7" s="1"/>
  <c r="AJ163" i="7"/>
  <c r="AY163" i="7" s="1"/>
  <c r="AJ155" i="7"/>
  <c r="AY155" i="7" s="1"/>
  <c r="AJ147" i="7"/>
  <c r="AY147" i="7" s="1"/>
  <c r="AJ139" i="7"/>
  <c r="AY139" i="7" s="1"/>
  <c r="AJ131" i="7"/>
  <c r="AY131" i="7" s="1"/>
  <c r="AJ123" i="7"/>
  <c r="AY123" i="7" s="1"/>
  <c r="AJ115" i="7"/>
  <c r="AY115" i="7" s="1"/>
  <c r="AJ107" i="7"/>
  <c r="AY107" i="7" s="1"/>
  <c r="AJ99" i="7"/>
  <c r="AY99" i="7" s="1"/>
  <c r="AJ91" i="7"/>
  <c r="AY91" i="7" s="1"/>
  <c r="AJ83" i="7"/>
  <c r="AY83" i="7" s="1"/>
  <c r="AJ75" i="7"/>
  <c r="AY75" i="7" s="1"/>
  <c r="AJ67" i="7"/>
  <c r="AY67" i="7" s="1"/>
  <c r="AJ59" i="7"/>
  <c r="AY59" i="7" s="1"/>
  <c r="AJ51" i="7"/>
  <c r="AY51" i="7" s="1"/>
  <c r="AJ43" i="7"/>
  <c r="AY43" i="7" s="1"/>
  <c r="AJ35" i="7"/>
  <c r="AY35" i="7" s="1"/>
  <c r="AJ27" i="7"/>
  <c r="AY27" i="7" s="1"/>
  <c r="AJ19" i="7"/>
  <c r="AY19" i="7" s="1"/>
  <c r="AJ11" i="7"/>
  <c r="AY11" i="7" s="1"/>
  <c r="AJ333" i="7"/>
  <c r="AY333" i="7" s="1"/>
  <c r="AJ309" i="7"/>
  <c r="AY309" i="7" s="1"/>
  <c r="AJ293" i="7"/>
  <c r="AY293" i="7" s="1"/>
  <c r="AJ269" i="7"/>
  <c r="AY269" i="7" s="1"/>
  <c r="AJ253" i="7"/>
  <c r="AY253" i="7" s="1"/>
  <c r="AJ229" i="7"/>
  <c r="AY229" i="7" s="1"/>
  <c r="AJ213" i="7"/>
  <c r="AY213" i="7" s="1"/>
  <c r="AJ189" i="7"/>
  <c r="AY189" i="7" s="1"/>
  <c r="AJ173" i="7"/>
  <c r="AY173" i="7" s="1"/>
  <c r="AJ149" i="7"/>
  <c r="AY149" i="7" s="1"/>
  <c r="AJ133" i="7"/>
  <c r="AY133" i="7" s="1"/>
  <c r="AJ117" i="7"/>
  <c r="AY117" i="7" s="1"/>
  <c r="AJ93" i="7"/>
  <c r="AY93" i="7" s="1"/>
  <c r="AJ69" i="7"/>
  <c r="AY69" i="7" s="1"/>
  <c r="AJ53" i="7"/>
  <c r="AY53" i="7" s="1"/>
  <c r="AJ37" i="7"/>
  <c r="AY37" i="7" s="1"/>
  <c r="AJ21" i="7"/>
  <c r="AY21" i="7" s="1"/>
  <c r="AJ338" i="7"/>
  <c r="AY338" i="7" s="1"/>
  <c r="AJ330" i="7"/>
  <c r="AY330" i="7" s="1"/>
  <c r="AJ322" i="7"/>
  <c r="AY322" i="7" s="1"/>
  <c r="AJ314" i="7"/>
  <c r="AY314" i="7" s="1"/>
  <c r="AJ306" i="7"/>
  <c r="AY306" i="7" s="1"/>
  <c r="AJ298" i="7"/>
  <c r="AY298" i="7" s="1"/>
  <c r="AJ290" i="7"/>
  <c r="AY290" i="7" s="1"/>
  <c r="AJ282" i="7"/>
  <c r="AY282" i="7" s="1"/>
  <c r="AJ274" i="7"/>
  <c r="AY274" i="7" s="1"/>
  <c r="AJ266" i="7"/>
  <c r="AY266" i="7" s="1"/>
  <c r="AJ258" i="7"/>
  <c r="AY258" i="7" s="1"/>
  <c r="AJ250" i="7"/>
  <c r="AY250" i="7" s="1"/>
  <c r="AJ242" i="7"/>
  <c r="AY242" i="7" s="1"/>
  <c r="AJ234" i="7"/>
  <c r="AY234" i="7" s="1"/>
  <c r="AJ226" i="7"/>
  <c r="AY226" i="7" s="1"/>
  <c r="AJ218" i="7"/>
  <c r="AY218" i="7" s="1"/>
  <c r="AJ210" i="7"/>
  <c r="AY210" i="7" s="1"/>
  <c r="AJ202" i="7"/>
  <c r="AY202" i="7" s="1"/>
  <c r="AJ194" i="7"/>
  <c r="AY194" i="7" s="1"/>
  <c r="AJ186" i="7"/>
  <c r="AY186" i="7" s="1"/>
  <c r="AJ178" i="7"/>
  <c r="AY178" i="7" s="1"/>
  <c r="AJ170" i="7"/>
  <c r="AY170" i="7" s="1"/>
  <c r="AJ162" i="7"/>
  <c r="AY162" i="7" s="1"/>
  <c r="AJ154" i="7"/>
  <c r="AY154" i="7" s="1"/>
  <c r="AJ146" i="7"/>
  <c r="AY146" i="7" s="1"/>
  <c r="AJ138" i="7"/>
  <c r="AY138" i="7" s="1"/>
  <c r="AJ130" i="7"/>
  <c r="AY130" i="7" s="1"/>
  <c r="AJ122" i="7"/>
  <c r="AY122" i="7" s="1"/>
  <c r="AJ114" i="7"/>
  <c r="AY114" i="7" s="1"/>
  <c r="AJ106" i="7"/>
  <c r="AY106" i="7" s="1"/>
  <c r="AJ98" i="7"/>
  <c r="AJ90" i="7"/>
  <c r="AY90" i="7" s="1"/>
  <c r="AJ82" i="7"/>
  <c r="AY82" i="7" s="1"/>
  <c r="AJ74" i="7"/>
  <c r="AY74" i="7" s="1"/>
  <c r="AJ66" i="7"/>
  <c r="AY66" i="7" s="1"/>
  <c r="AJ58" i="7"/>
  <c r="AY58" i="7" s="1"/>
  <c r="AJ50" i="7"/>
  <c r="AY50" i="7" s="1"/>
  <c r="AJ42" i="7"/>
  <c r="AY42" i="7" s="1"/>
  <c r="AJ34" i="7"/>
  <c r="AY34" i="7" s="1"/>
  <c r="AJ26" i="7"/>
  <c r="AY26" i="7" s="1"/>
  <c r="AJ18" i="7"/>
  <c r="AY18" i="7" s="1"/>
  <c r="AJ10" i="7"/>
  <c r="AY10" i="7" s="1"/>
  <c r="AY245" i="7"/>
  <c r="AJ334" i="7"/>
  <c r="AY334" i="7" s="1"/>
  <c r="AJ310" i="7"/>
  <c r="AY310" i="7" s="1"/>
  <c r="AJ294" i="7"/>
  <c r="AY294" i="7" s="1"/>
  <c r="AJ270" i="7"/>
  <c r="AY270" i="7" s="1"/>
  <c r="AJ254" i="7"/>
  <c r="AY254" i="7" s="1"/>
  <c r="AJ230" i="7"/>
  <c r="AY230" i="7" s="1"/>
  <c r="AJ214" i="7"/>
  <c r="AY214" i="7" s="1"/>
  <c r="AJ190" i="7"/>
  <c r="AY190" i="7" s="1"/>
  <c r="AJ174" i="7"/>
  <c r="AY174" i="7" s="1"/>
  <c r="AJ150" i="7"/>
  <c r="AY150" i="7" s="1"/>
  <c r="AJ134" i="7"/>
  <c r="AY134" i="7" s="1"/>
  <c r="AJ118" i="7"/>
  <c r="AY118" i="7" s="1"/>
  <c r="AJ102" i="7"/>
  <c r="AY102" i="7" s="1"/>
  <c r="AJ78" i="7"/>
  <c r="AY78" i="7" s="1"/>
  <c r="AJ62" i="7"/>
  <c r="AY62" i="7" s="1"/>
  <c r="AJ38" i="7"/>
  <c r="AY38" i="7" s="1"/>
  <c r="AJ14" i="7"/>
  <c r="AY14" i="7" s="1"/>
  <c r="AJ317" i="7"/>
  <c r="AY317" i="7" s="1"/>
  <c r="AJ277" i="7"/>
  <c r="AY277" i="7" s="1"/>
  <c r="AJ237" i="7"/>
  <c r="AY237" i="7" s="1"/>
  <c r="AJ197" i="7"/>
  <c r="AY197" i="7" s="1"/>
  <c r="AJ157" i="7"/>
  <c r="AY157" i="7" s="1"/>
  <c r="AJ109" i="7"/>
  <c r="AY109" i="7" s="1"/>
  <c r="AJ77" i="7"/>
  <c r="AY77" i="7" s="1"/>
  <c r="AJ45" i="7"/>
  <c r="AY45" i="7" s="1"/>
  <c r="AJ13" i="7"/>
  <c r="AY13" i="7" s="1"/>
  <c r="AJ337" i="7"/>
  <c r="AY337" i="7" s="1"/>
  <c r="AJ329" i="7"/>
  <c r="AY329" i="7" s="1"/>
  <c r="AJ321" i="7"/>
  <c r="AY321" i="7" s="1"/>
  <c r="AJ313" i="7"/>
  <c r="AY313" i="7" s="1"/>
  <c r="AJ305" i="7"/>
  <c r="AY305" i="7" s="1"/>
  <c r="AJ297" i="7"/>
  <c r="AY297" i="7" s="1"/>
  <c r="AJ289" i="7"/>
  <c r="AY289" i="7" s="1"/>
  <c r="AJ281" i="7"/>
  <c r="AY281" i="7" s="1"/>
  <c r="AJ273" i="7"/>
  <c r="AY273" i="7" s="1"/>
  <c r="AJ265" i="7"/>
  <c r="AY265" i="7" s="1"/>
  <c r="AJ257" i="7"/>
  <c r="AY257" i="7" s="1"/>
  <c r="AJ249" i="7"/>
  <c r="AY249" i="7" s="1"/>
  <c r="AJ241" i="7"/>
  <c r="AY241" i="7" s="1"/>
  <c r="AJ233" i="7"/>
  <c r="AY233" i="7" s="1"/>
  <c r="AJ225" i="7"/>
  <c r="AY225" i="7" s="1"/>
  <c r="AJ217" i="7"/>
  <c r="AY217" i="7" s="1"/>
  <c r="AJ209" i="7"/>
  <c r="AY209" i="7" s="1"/>
  <c r="AJ201" i="7"/>
  <c r="AY201" i="7" s="1"/>
  <c r="AJ193" i="7"/>
  <c r="AY193" i="7" s="1"/>
  <c r="AJ185" i="7"/>
  <c r="AY185" i="7" s="1"/>
  <c r="AJ177" i="7"/>
  <c r="AY177" i="7" s="1"/>
  <c r="AJ169" i="7"/>
  <c r="AY169" i="7" s="1"/>
  <c r="AJ161" i="7"/>
  <c r="AY161" i="7" s="1"/>
  <c r="AJ153" i="7"/>
  <c r="AY153" i="7" s="1"/>
  <c r="AJ145" i="7"/>
  <c r="AY145" i="7" s="1"/>
  <c r="AJ137" i="7"/>
  <c r="AY137" i="7" s="1"/>
  <c r="AJ129" i="7"/>
  <c r="AY129" i="7" s="1"/>
  <c r="AJ121" i="7"/>
  <c r="AY121" i="7" s="1"/>
  <c r="AJ113" i="7"/>
  <c r="AY113" i="7" s="1"/>
  <c r="AJ105" i="7"/>
  <c r="AY105" i="7" s="1"/>
  <c r="AJ97" i="7"/>
  <c r="AY97" i="7" s="1"/>
  <c r="AJ89" i="7"/>
  <c r="AY89" i="7" s="1"/>
  <c r="AJ81" i="7"/>
  <c r="AY81" i="7" s="1"/>
  <c r="AJ73" i="7"/>
  <c r="AY73" i="7" s="1"/>
  <c r="AJ65" i="7"/>
  <c r="AY65" i="7" s="1"/>
  <c r="AJ57" i="7"/>
  <c r="AY57" i="7" s="1"/>
  <c r="AJ49" i="7"/>
  <c r="AY49" i="7" s="1"/>
  <c r="AJ41" i="7"/>
  <c r="AY41" i="7" s="1"/>
  <c r="AJ33" i="7"/>
  <c r="AY33" i="7" s="1"/>
  <c r="AJ25" i="7"/>
  <c r="AY25" i="7" s="1"/>
  <c r="AJ17" i="7"/>
  <c r="AY17" i="7" s="1"/>
  <c r="AJ9" i="7"/>
  <c r="AY9" i="7" s="1"/>
  <c r="AJ5" i="7"/>
  <c r="AY5" i="7" s="1"/>
  <c r="AJ336" i="7"/>
  <c r="AY336" i="7" s="1"/>
  <c r="AJ328" i="7"/>
  <c r="AY328" i="7" s="1"/>
  <c r="AJ320" i="7"/>
  <c r="AY320" i="7" s="1"/>
  <c r="AJ312" i="7"/>
  <c r="AY312" i="7" s="1"/>
  <c r="AJ304" i="7"/>
  <c r="AY304" i="7" s="1"/>
  <c r="AJ296" i="7"/>
  <c r="AY296" i="7" s="1"/>
  <c r="AJ288" i="7"/>
  <c r="AY288" i="7" s="1"/>
  <c r="AJ280" i="7"/>
  <c r="AY280" i="7" s="1"/>
  <c r="AJ272" i="7"/>
  <c r="AY272" i="7" s="1"/>
  <c r="AJ264" i="7"/>
  <c r="AY264" i="7" s="1"/>
  <c r="AJ256" i="7"/>
  <c r="AY256" i="7" s="1"/>
  <c r="AJ248" i="7"/>
  <c r="AY248" i="7" s="1"/>
  <c r="AJ240" i="7"/>
  <c r="AY240" i="7" s="1"/>
  <c r="AJ232" i="7"/>
  <c r="AY232" i="7" s="1"/>
  <c r="AJ224" i="7"/>
  <c r="AY224" i="7" s="1"/>
  <c r="AJ216" i="7"/>
  <c r="AY216" i="7" s="1"/>
  <c r="AJ208" i="7"/>
  <c r="AY208" i="7" s="1"/>
  <c r="AJ200" i="7"/>
  <c r="AY200" i="7" s="1"/>
  <c r="AJ192" i="7"/>
  <c r="AY192" i="7" s="1"/>
  <c r="AJ184" i="7"/>
  <c r="AY184" i="7" s="1"/>
  <c r="AJ176" i="7"/>
  <c r="AY176" i="7" s="1"/>
  <c r="AJ168" i="7"/>
  <c r="AY168" i="7" s="1"/>
  <c r="AJ160" i="7"/>
  <c r="AY160" i="7" s="1"/>
  <c r="AJ152" i="7"/>
  <c r="AY152" i="7" s="1"/>
  <c r="AJ144" i="7"/>
  <c r="AY144" i="7" s="1"/>
  <c r="AJ136" i="7"/>
  <c r="AY136" i="7" s="1"/>
  <c r="AJ128" i="7"/>
  <c r="AY128" i="7" s="1"/>
  <c r="AJ120" i="7"/>
  <c r="AY120" i="7" s="1"/>
  <c r="AJ112" i="7"/>
  <c r="AY112" i="7" s="1"/>
  <c r="AJ104" i="7"/>
  <c r="AY104" i="7" s="1"/>
  <c r="AJ96" i="7"/>
  <c r="AY96" i="7" s="1"/>
  <c r="AJ88" i="7"/>
  <c r="AY88" i="7" s="1"/>
  <c r="AJ80" i="7"/>
  <c r="AY80" i="7" s="1"/>
  <c r="AJ72" i="7"/>
  <c r="AY72" i="7" s="1"/>
  <c r="AJ64" i="7"/>
  <c r="AY64" i="7" s="1"/>
  <c r="AJ56" i="7"/>
  <c r="AY56" i="7" s="1"/>
  <c r="AJ48" i="7"/>
  <c r="AY48" i="7" s="1"/>
  <c r="AJ40" i="7"/>
  <c r="AY40" i="7" s="1"/>
  <c r="AJ32" i="7"/>
  <c r="AY32" i="7" s="1"/>
  <c r="AJ24" i="7"/>
  <c r="AY24" i="7" s="1"/>
  <c r="AJ16" i="7"/>
  <c r="AY16" i="7" s="1"/>
  <c r="AJ8" i="7"/>
  <c r="AY8" i="7" s="1"/>
  <c r="AY180" i="7"/>
  <c r="AY116" i="7"/>
  <c r="AY331" i="7"/>
  <c r="AY246" i="7"/>
  <c r="AY70" i="7"/>
  <c r="AY30" i="7"/>
  <c r="AY98" i="7"/>
  <c r="AY244" i="7"/>
  <c r="AY148" i="7"/>
  <c r="AY100" i="7"/>
  <c r="AY52" i="7"/>
  <c r="AY339" i="7"/>
  <c r="AY308" i="7"/>
  <c r="AY228" i="7"/>
  <c r="AY164" i="7"/>
  <c r="AY108" i="7"/>
  <c r="AY343" i="7"/>
  <c r="AY335" i="7"/>
  <c r="AY327" i="7"/>
  <c r="AY279" i="7"/>
  <c r="AY271" i="7"/>
  <c r="AY263" i="7"/>
  <c r="AY247" i="7"/>
  <c r="AY215" i="7"/>
  <c r="AY207" i="7"/>
  <c r="AY199" i="7"/>
  <c r="AY151" i="7"/>
  <c r="AY143" i="7"/>
  <c r="AY87" i="7"/>
  <c r="AY79" i="7"/>
  <c r="AY71" i="7"/>
  <c r="AY55" i="7"/>
  <c r="AY23" i="7"/>
  <c r="AY15" i="7"/>
  <c r="AY7" i="7"/>
  <c r="AX5" i="7"/>
  <c r="AW5" i="7"/>
  <c r="AV5" i="7"/>
  <c r="AV338" i="7"/>
  <c r="AV330" i="7"/>
  <c r="AV322" i="7"/>
  <c r="AV314" i="7"/>
  <c r="AV306" i="7"/>
  <c r="AV298" i="7"/>
  <c r="AV290" i="7"/>
  <c r="AV282" i="7"/>
  <c r="AV274" i="7"/>
  <c r="AV266" i="7"/>
  <c r="AV258" i="7"/>
  <c r="AV250" i="7"/>
  <c r="AV242" i="7"/>
  <c r="AV234" i="7"/>
  <c r="AV226" i="7"/>
  <c r="AV218" i="7"/>
  <c r="AV210" i="7"/>
  <c r="AV202" i="7"/>
  <c r="AV194" i="7"/>
  <c r="AV186" i="7"/>
  <c r="AV178" i="7"/>
  <c r="AV170" i="7"/>
  <c r="AV162" i="7"/>
  <c r="AV154" i="7"/>
  <c r="AV146" i="7"/>
  <c r="AV138" i="7"/>
  <c r="AV130" i="7"/>
  <c r="AV122" i="7"/>
  <c r="AV114" i="7"/>
  <c r="AV106" i="7"/>
  <c r="AV98" i="7"/>
  <c r="AV90" i="7"/>
  <c r="AV82" i="7"/>
  <c r="AV74" i="7"/>
  <c r="AV66" i="7"/>
  <c r="AV58" i="7"/>
  <c r="AV50" i="7"/>
  <c r="AV42" i="7"/>
  <c r="AV34" i="7"/>
  <c r="AV26" i="7"/>
  <c r="AV18" i="7"/>
  <c r="AV10" i="7"/>
  <c r="AW337" i="7"/>
  <c r="AW321" i="7"/>
  <c r="AW289" i="7"/>
  <c r="AW249" i="7"/>
  <c r="AW233" i="7"/>
  <c r="AW217" i="7"/>
  <c r="AW201" i="7"/>
  <c r="AW193" i="7"/>
  <c r="AW185" i="7"/>
  <c r="AW177" i="7"/>
  <c r="AW161" i="7"/>
  <c r="AW137" i="7"/>
  <c r="AW129" i="7"/>
  <c r="AW97" i="7"/>
  <c r="AW89" i="7"/>
  <c r="AW81" i="7"/>
  <c r="AW65" i="7"/>
  <c r="AW57" i="7"/>
  <c r="AW49" i="7"/>
  <c r="AW41" i="7"/>
  <c r="AW33" i="7"/>
  <c r="AW17" i="7"/>
  <c r="AW9" i="7"/>
  <c r="AW285" i="7"/>
  <c r="AW221" i="7"/>
  <c r="AW197" i="7"/>
  <c r="AW165" i="7"/>
  <c r="AW133" i="7"/>
  <c r="AW77" i="7"/>
  <c r="AW205" i="7"/>
  <c r="AW173" i="7"/>
  <c r="AW117" i="7"/>
  <c r="AW93" i="7"/>
  <c r="AW53" i="7"/>
  <c r="AW13" i="7"/>
  <c r="AW237" i="7"/>
  <c r="AW213" i="7"/>
  <c r="AW189" i="7"/>
  <c r="AW181" i="7"/>
  <c r="AW125" i="7"/>
  <c r="AW101" i="7"/>
  <c r="AW85" i="7"/>
  <c r="AW45" i="7"/>
  <c r="AX314" i="7"/>
  <c r="AX322" i="7"/>
  <c r="AX282" i="7"/>
  <c r="AX258" i="7"/>
  <c r="AX234" i="7"/>
  <c r="AX210" i="7"/>
  <c r="AX186" i="7"/>
  <c r="AX162" i="7"/>
  <c r="AX138" i="7"/>
  <c r="AX114" i="7"/>
  <c r="AX98" i="7"/>
  <c r="AX74" i="7"/>
  <c r="AX58" i="7"/>
  <c r="AX26" i="7"/>
  <c r="AV105" i="7"/>
  <c r="AX338" i="7"/>
  <c r="AX306" i="7"/>
  <c r="AX274" i="7"/>
  <c r="AX250" i="7"/>
  <c r="AX226" i="7"/>
  <c r="AX202" i="7"/>
  <c r="AX178" i="7"/>
  <c r="AX154" i="7"/>
  <c r="AX130" i="7"/>
  <c r="AX106" i="7"/>
  <c r="AX90" i="7"/>
  <c r="AX66" i="7"/>
  <c r="AX50" i="7"/>
  <c r="AX42" i="7"/>
  <c r="AX34" i="7"/>
  <c r="AX10" i="7"/>
  <c r="AX298" i="7"/>
  <c r="AX330" i="7"/>
  <c r="AX290" i="7"/>
  <c r="AX266" i="7"/>
  <c r="AX242" i="7"/>
  <c r="AX218" i="7"/>
  <c r="AX194" i="7"/>
  <c r="AX170" i="7"/>
  <c r="AX146" i="7"/>
  <c r="AX122" i="7"/>
  <c r="AX82" i="7"/>
  <c r="AX18" i="7"/>
  <c r="AV336" i="7"/>
  <c r="AV296" i="7"/>
  <c r="AV264" i="7"/>
  <c r="AV232" i="7"/>
  <c r="AV192" i="7"/>
  <c r="AV160" i="7"/>
  <c r="AV120" i="7"/>
  <c r="AV88" i="7"/>
  <c r="AV56" i="7"/>
  <c r="AV8" i="7"/>
  <c r="AV329" i="7"/>
  <c r="AV321" i="7"/>
  <c r="AV297" i="7"/>
  <c r="AV273" i="7"/>
  <c r="AV249" i="7"/>
  <c r="AV225" i="7"/>
  <c r="AV201" i="7"/>
  <c r="AV113" i="7"/>
  <c r="AX329" i="7"/>
  <c r="AX305" i="7"/>
  <c r="AX289" i="7"/>
  <c r="AX265" i="7"/>
  <c r="AX249" i="7"/>
  <c r="AX241" i="7"/>
  <c r="AX225" i="7"/>
  <c r="AX217" i="7"/>
  <c r="AX209" i="7"/>
  <c r="AX201" i="7"/>
  <c r="AX193" i="7"/>
  <c r="AX185" i="7"/>
  <c r="AX177" i="7"/>
  <c r="AX169" i="7"/>
  <c r="AX161" i="7"/>
  <c r="AX153" i="7"/>
  <c r="AX145" i="7"/>
  <c r="AX137" i="7"/>
  <c r="AX129" i="7"/>
  <c r="AX121" i="7"/>
  <c r="AX105" i="7"/>
  <c r="AX97" i="7"/>
  <c r="AX89" i="7"/>
  <c r="AX81" i="7"/>
  <c r="AX73" i="7"/>
  <c r="AX57" i="7"/>
  <c r="AX49" i="7"/>
  <c r="AX41" i="7"/>
  <c r="AX33" i="7"/>
  <c r="AX25" i="7"/>
  <c r="AX17" i="7"/>
  <c r="AX9" i="7"/>
  <c r="AV343" i="7"/>
  <c r="AV335" i="7"/>
  <c r="AV327" i="7"/>
  <c r="AV319" i="7"/>
  <c r="AV311" i="7"/>
  <c r="AV303" i="7"/>
  <c r="AV295" i="7"/>
  <c r="AV287" i="7"/>
  <c r="AV279" i="7"/>
  <c r="AV271" i="7"/>
  <c r="AV263" i="7"/>
  <c r="AV255" i="7"/>
  <c r="AV247" i="7"/>
  <c r="AV239" i="7"/>
  <c r="AV231" i="7"/>
  <c r="AV223" i="7"/>
  <c r="AV215" i="7"/>
  <c r="AV207" i="7"/>
  <c r="AV199" i="7"/>
  <c r="AV191" i="7"/>
  <c r="AV183" i="7"/>
  <c r="AV175" i="7"/>
  <c r="AV167" i="7"/>
  <c r="AV159" i="7"/>
  <c r="AV151" i="7"/>
  <c r="AV143" i="7"/>
  <c r="AV135" i="7"/>
  <c r="AV127" i="7"/>
  <c r="AV119" i="7"/>
  <c r="AV111" i="7"/>
  <c r="AV103" i="7"/>
  <c r="AV95" i="7"/>
  <c r="AV87" i="7"/>
  <c r="AV79" i="7"/>
  <c r="AV71" i="7"/>
  <c r="AV63" i="7"/>
  <c r="AV55" i="7"/>
  <c r="AV47" i="7"/>
  <c r="AV39" i="7"/>
  <c r="AV31" i="7"/>
  <c r="AV23" i="7"/>
  <c r="AV15" i="7"/>
  <c r="AV7" i="7"/>
  <c r="AV320" i="7"/>
  <c r="AV304" i="7"/>
  <c r="AV280" i="7"/>
  <c r="AV256" i="7"/>
  <c r="AV240" i="7"/>
  <c r="AV216" i="7"/>
  <c r="AV200" i="7"/>
  <c r="AV176" i="7"/>
  <c r="AV152" i="7"/>
  <c r="AV136" i="7"/>
  <c r="AV112" i="7"/>
  <c r="AV96" i="7"/>
  <c r="AV72" i="7"/>
  <c r="AV40" i="7"/>
  <c r="AV16" i="7"/>
  <c r="AV313" i="7"/>
  <c r="AV289" i="7"/>
  <c r="AV265" i="7"/>
  <c r="AV241" i="7"/>
  <c r="AV217" i="7"/>
  <c r="AV193" i="7"/>
  <c r="AV177" i="7"/>
  <c r="AV161" i="7"/>
  <c r="AV145" i="7"/>
  <c r="AV129" i="7"/>
  <c r="AV97" i="7"/>
  <c r="AV81" i="7"/>
  <c r="AV65" i="7"/>
  <c r="AV49" i="7"/>
  <c r="AV41" i="7"/>
  <c r="AV33" i="7"/>
  <c r="AV25" i="7"/>
  <c r="AV9" i="7"/>
  <c r="AX321" i="7"/>
  <c r="AX297" i="7"/>
  <c r="AX281" i="7"/>
  <c r="AX257" i="7"/>
  <c r="AX233" i="7"/>
  <c r="AX65" i="7"/>
  <c r="AV326" i="7"/>
  <c r="AV302" i="7"/>
  <c r="AV286" i="7"/>
  <c r="AV262" i="7"/>
  <c r="AV246" i="7"/>
  <c r="AV222" i="7"/>
  <c r="AV198" i="7"/>
  <c r="AV174" i="7"/>
  <c r="AV158" i="7"/>
  <c r="AV134" i="7"/>
  <c r="AV110" i="7"/>
  <c r="AV86" i="7"/>
  <c r="AV62" i="7"/>
  <c r="AV46" i="7"/>
  <c r="AV22" i="7"/>
  <c r="AV337" i="7"/>
  <c r="AV305" i="7"/>
  <c r="AV281" i="7"/>
  <c r="AV257" i="7"/>
  <c r="AV233" i="7"/>
  <c r="AV209" i="7"/>
  <c r="AV185" i="7"/>
  <c r="AV169" i="7"/>
  <c r="AV153" i="7"/>
  <c r="AV137" i="7"/>
  <c r="AV121" i="7"/>
  <c r="AV89" i="7"/>
  <c r="AV73" i="7"/>
  <c r="AV57" i="7"/>
  <c r="AV17" i="7"/>
  <c r="AV328" i="7"/>
  <c r="AV312" i="7"/>
  <c r="AV288" i="7"/>
  <c r="AV272" i="7"/>
  <c r="AV248" i="7"/>
  <c r="AV224" i="7"/>
  <c r="AV208" i="7"/>
  <c r="AV184" i="7"/>
  <c r="AV168" i="7"/>
  <c r="AV144" i="7"/>
  <c r="AV128" i="7"/>
  <c r="AV104" i="7"/>
  <c r="AV80" i="7"/>
  <c r="AV64" i="7"/>
  <c r="AV48" i="7"/>
  <c r="AV32" i="7"/>
  <c r="AV24" i="7"/>
  <c r="AX337" i="7"/>
  <c r="AX313" i="7"/>
  <c r="AX273" i="7"/>
  <c r="AX113" i="7"/>
  <c r="AV342" i="7"/>
  <c r="AV334" i="7"/>
  <c r="AV318" i="7"/>
  <c r="AV310" i="7"/>
  <c r="AV294" i="7"/>
  <c r="AV278" i="7"/>
  <c r="AV270" i="7"/>
  <c r="AV254" i="7"/>
  <c r="AV238" i="7"/>
  <c r="AV230" i="7"/>
  <c r="AV214" i="7"/>
  <c r="AV206" i="7"/>
  <c r="AV190" i="7"/>
  <c r="AV182" i="7"/>
  <c r="AV166" i="7"/>
  <c r="AV150" i="7"/>
  <c r="AV142" i="7"/>
  <c r="AV126" i="7"/>
  <c r="AV118" i="7"/>
  <c r="AV102" i="7"/>
  <c r="AV94" i="7"/>
  <c r="AV78" i="7"/>
  <c r="AV70" i="7"/>
  <c r="AV54" i="7"/>
  <c r="AV38" i="7"/>
  <c r="AV30" i="7"/>
  <c r="AV6" i="7"/>
  <c r="AV14" i="7"/>
  <c r="AX339" i="7"/>
  <c r="AX331" i="7"/>
  <c r="AX323" i="7"/>
  <c r="AX315" i="7"/>
  <c r="AX307" i="7"/>
  <c r="AX299" i="7"/>
  <c r="AX291" i="7"/>
  <c r="AX283" i="7"/>
  <c r="AX275" i="7"/>
  <c r="AX267" i="7"/>
  <c r="AX259" i="7"/>
  <c r="AX251" i="7"/>
  <c r="AX243" i="7"/>
  <c r="AX235" i="7"/>
  <c r="AX227" i="7"/>
  <c r="AX219" i="7"/>
  <c r="AX211" i="7"/>
  <c r="AX203" i="7"/>
  <c r="AX195" i="7"/>
  <c r="AX187" i="7"/>
  <c r="AX179" i="7"/>
  <c r="AX171" i="7"/>
  <c r="AX163" i="7"/>
  <c r="AX155" i="7"/>
  <c r="AX147" i="7"/>
  <c r="AX139" i="7"/>
  <c r="AX131" i="7"/>
  <c r="AX123" i="7"/>
  <c r="AX115" i="7"/>
  <c r="AX107" i="7"/>
  <c r="AX99" i="7"/>
  <c r="AX91" i="7"/>
  <c r="AX83" i="7"/>
  <c r="AX75" i="7"/>
  <c r="AX67" i="7"/>
  <c r="AX59" i="7"/>
  <c r="AX51" i="7"/>
  <c r="AX43" i="7"/>
  <c r="AX35" i="7"/>
  <c r="AX27" i="7"/>
  <c r="AX19" i="7"/>
  <c r="AX11" i="7"/>
  <c r="AX336" i="7"/>
  <c r="AX328" i="7"/>
  <c r="AX320" i="7"/>
  <c r="AX312" i="7"/>
  <c r="AX304" i="7"/>
  <c r="AX296" i="7"/>
  <c r="AX288" i="7"/>
  <c r="AX280" i="7"/>
  <c r="AX272" i="7"/>
  <c r="AX264" i="7"/>
  <c r="AX256" i="7"/>
  <c r="AX248" i="7"/>
  <c r="AX240" i="7"/>
  <c r="AX232" i="7"/>
  <c r="AX224" i="7"/>
  <c r="AX216" i="7"/>
  <c r="AX208" i="7"/>
  <c r="AX200" i="7"/>
  <c r="AX192" i="7"/>
  <c r="AX184" i="7"/>
  <c r="AX176" i="7"/>
  <c r="AX168" i="7"/>
  <c r="AX160" i="7"/>
  <c r="AX152" i="7"/>
  <c r="AX144" i="7"/>
  <c r="AX136" i="7"/>
  <c r="AX128" i="7"/>
  <c r="AX120" i="7"/>
  <c r="AX112" i="7"/>
  <c r="AX104" i="7"/>
  <c r="AX96" i="7"/>
  <c r="AX88" i="7"/>
  <c r="AX80" i="7"/>
  <c r="AX72" i="7"/>
  <c r="AX64" i="7"/>
  <c r="AX56" i="7"/>
  <c r="AX48" i="7"/>
  <c r="AX40" i="7"/>
  <c r="AX32" i="7"/>
  <c r="AX24" i="7"/>
  <c r="AX16" i="7"/>
  <c r="AX8" i="7"/>
  <c r="AX343" i="7"/>
  <c r="AX335" i="7"/>
  <c r="AX327" i="7"/>
  <c r="AX319" i="7"/>
  <c r="AX311" i="7"/>
  <c r="AX303" i="7"/>
  <c r="AX295" i="7"/>
  <c r="AX287" i="7"/>
  <c r="AX279" i="7"/>
  <c r="AX271" i="7"/>
  <c r="AX263" i="7"/>
  <c r="AX255" i="7"/>
  <c r="AX247" i="7"/>
  <c r="AX239" i="7"/>
  <c r="AX231" i="7"/>
  <c r="AX223" i="7"/>
  <c r="AX215" i="7"/>
  <c r="AX207" i="7"/>
  <c r="AX199" i="7"/>
  <c r="AX191" i="7"/>
  <c r="AX183" i="7"/>
  <c r="AX175" i="7"/>
  <c r="AX167" i="7"/>
  <c r="AX159" i="7"/>
  <c r="AX151" i="7"/>
  <c r="AX143" i="7"/>
  <c r="AX135" i="7"/>
  <c r="AX127" i="7"/>
  <c r="AX119" i="7"/>
  <c r="AX111" i="7"/>
  <c r="AX103" i="7"/>
  <c r="AX95" i="7"/>
  <c r="AX87" i="7"/>
  <c r="AX79" i="7"/>
  <c r="AX71" i="7"/>
  <c r="AX63" i="7"/>
  <c r="AX55" i="7"/>
  <c r="AX47" i="7"/>
  <c r="AX39" i="7"/>
  <c r="AX31" i="7"/>
  <c r="AX23" i="7"/>
  <c r="AX15" i="7"/>
  <c r="AX7" i="7"/>
  <c r="AV341" i="7"/>
  <c r="AV333" i="7"/>
  <c r="AV325" i="7"/>
  <c r="AV317" i="7"/>
  <c r="AV309" i="7"/>
  <c r="AV301" i="7"/>
  <c r="AV293" i="7"/>
  <c r="AV285" i="7"/>
  <c r="AV277" i="7"/>
  <c r="AV269" i="7"/>
  <c r="AV261" i="7"/>
  <c r="AV253" i="7"/>
  <c r="AV245" i="7"/>
  <c r="AV237" i="7"/>
  <c r="AV229" i="7"/>
  <c r="AV221" i="7"/>
  <c r="AV213" i="7"/>
  <c r="AV205" i="7"/>
  <c r="AV197" i="7"/>
  <c r="AV189" i="7"/>
  <c r="AV181" i="7"/>
  <c r="AV173" i="7"/>
  <c r="AV165" i="7"/>
  <c r="AV157" i="7"/>
  <c r="AV149" i="7"/>
  <c r="AV141" i="7"/>
  <c r="AV133" i="7"/>
  <c r="AV125" i="7"/>
  <c r="AV117" i="7"/>
  <c r="AV109" i="7"/>
  <c r="AV101" i="7"/>
  <c r="AV93" i="7"/>
  <c r="AV85" i="7"/>
  <c r="AV77" i="7"/>
  <c r="AV69" i="7"/>
  <c r="AV61" i="7"/>
  <c r="AV53" i="7"/>
  <c r="AV45" i="7"/>
  <c r="AV37" i="7"/>
  <c r="AV29" i="7"/>
  <c r="AV21" i="7"/>
  <c r="AV13" i="7"/>
  <c r="AX342" i="7"/>
  <c r="AX334" i="7"/>
  <c r="AX326" i="7"/>
  <c r="AX318" i="7"/>
  <c r="AX310" i="7"/>
  <c r="AX302" i="7"/>
  <c r="AX294" i="7"/>
  <c r="AX286" i="7"/>
  <c r="AX278" i="7"/>
  <c r="AX270" i="7"/>
  <c r="AX262" i="7"/>
  <c r="AX254" i="7"/>
  <c r="AX246" i="7"/>
  <c r="AX238" i="7"/>
  <c r="AX230" i="7"/>
  <c r="AX222" i="7"/>
  <c r="AX214" i="7"/>
  <c r="AX206" i="7"/>
  <c r="AX198" i="7"/>
  <c r="AX190" i="7"/>
  <c r="AX182" i="7"/>
  <c r="AX174" i="7"/>
  <c r="AX166" i="7"/>
  <c r="AX158" i="7"/>
  <c r="AX150" i="7"/>
  <c r="AX142" i="7"/>
  <c r="AX134" i="7"/>
  <c r="AX126" i="7"/>
  <c r="AX118" i="7"/>
  <c r="AX110" i="7"/>
  <c r="AX102" i="7"/>
  <c r="AX94" i="7"/>
  <c r="AX86" i="7"/>
  <c r="AX78" i="7"/>
  <c r="AX70" i="7"/>
  <c r="AX62" i="7"/>
  <c r="AX54" i="7"/>
  <c r="AX46" i="7"/>
  <c r="AX38" i="7"/>
  <c r="AX30" i="7"/>
  <c r="AX22" i="7"/>
  <c r="AX14" i="7"/>
  <c r="AX6" i="7"/>
  <c r="AV340" i="7"/>
  <c r="AV332" i="7"/>
  <c r="AV324" i="7"/>
  <c r="AV316" i="7"/>
  <c r="AV308" i="7"/>
  <c r="AV300" i="7"/>
  <c r="AV292" i="7"/>
  <c r="AV284" i="7"/>
  <c r="AV276" i="7"/>
  <c r="AV268" i="7"/>
  <c r="AV260" i="7"/>
  <c r="AV252" i="7"/>
  <c r="AV244" i="7"/>
  <c r="AV236" i="7"/>
  <c r="AV228" i="7"/>
  <c r="AV220" i="7"/>
  <c r="AV212" i="7"/>
  <c r="AV204" i="7"/>
  <c r="AV196" i="7"/>
  <c r="AV188" i="7"/>
  <c r="AV180" i="7"/>
  <c r="AV172" i="7"/>
  <c r="AV164" i="7"/>
  <c r="AV156" i="7"/>
  <c r="AV148" i="7"/>
  <c r="AV140" i="7"/>
  <c r="AV132" i="7"/>
  <c r="AV124" i="7"/>
  <c r="AV116" i="7"/>
  <c r="AV108" i="7"/>
  <c r="AV100" i="7"/>
  <c r="AV92" i="7"/>
  <c r="AV84" i="7"/>
  <c r="AV76" i="7"/>
  <c r="AV68" i="7"/>
  <c r="AV60" i="7"/>
  <c r="AV52" i="7"/>
  <c r="AV44" i="7"/>
  <c r="AV36" i="7"/>
  <c r="AV28" i="7"/>
  <c r="AV20" i="7"/>
  <c r="AV12" i="7"/>
  <c r="AX341" i="7"/>
  <c r="AX333" i="7"/>
  <c r="AX325" i="7"/>
  <c r="AX317" i="7"/>
  <c r="AX309" i="7"/>
  <c r="AX301" i="7"/>
  <c r="AX293" i="7"/>
  <c r="AX285" i="7"/>
  <c r="AX277" i="7"/>
  <c r="AX269" i="7"/>
  <c r="AX261" i="7"/>
  <c r="AX253" i="7"/>
  <c r="AX245" i="7"/>
  <c r="AX237" i="7"/>
  <c r="AX229" i="7"/>
  <c r="AX221" i="7"/>
  <c r="AX213" i="7"/>
  <c r="AX205" i="7"/>
  <c r="AX197" i="7"/>
  <c r="AX189" i="7"/>
  <c r="AX181" i="7"/>
  <c r="AX173" i="7"/>
  <c r="AX165" i="7"/>
  <c r="AX157" i="7"/>
  <c r="AX149" i="7"/>
  <c r="AX141" i="7"/>
  <c r="AX133" i="7"/>
  <c r="AX125" i="7"/>
  <c r="AX117" i="7"/>
  <c r="AX109" i="7"/>
  <c r="AX101" i="7"/>
  <c r="AX93" i="7"/>
  <c r="AX85" i="7"/>
  <c r="AX77" i="7"/>
  <c r="AX69" i="7"/>
  <c r="AX61" i="7"/>
  <c r="AX53" i="7"/>
  <c r="AX45" i="7"/>
  <c r="AX37" i="7"/>
  <c r="AX29" i="7"/>
  <c r="AX21" i="7"/>
  <c r="AX13" i="7"/>
  <c r="AV339" i="7"/>
  <c r="AV331" i="7"/>
  <c r="AV323" i="7"/>
  <c r="AV315" i="7"/>
  <c r="AV307" i="7"/>
  <c r="AV299" i="7"/>
  <c r="AV291" i="7"/>
  <c r="AV283" i="7"/>
  <c r="AV275" i="7"/>
  <c r="AV267" i="7"/>
  <c r="AV259" i="7"/>
  <c r="AV251" i="7"/>
  <c r="AV243" i="7"/>
  <c r="AV235" i="7"/>
  <c r="AV227" i="7"/>
  <c r="AV219" i="7"/>
  <c r="AV211" i="7"/>
  <c r="AV203" i="7"/>
  <c r="AV195" i="7"/>
  <c r="AV187" i="7"/>
  <c r="AV179" i="7"/>
  <c r="AV171" i="7"/>
  <c r="AV163" i="7"/>
  <c r="AV155" i="7"/>
  <c r="AV147" i="7"/>
  <c r="AV139" i="7"/>
  <c r="AV131" i="7"/>
  <c r="AV123" i="7"/>
  <c r="AV115" i="7"/>
  <c r="AV107" i="7"/>
  <c r="AV99" i="7"/>
  <c r="AV91" i="7"/>
  <c r="AV83" i="7"/>
  <c r="AV75" i="7"/>
  <c r="AV67" i="7"/>
  <c r="AV59" i="7"/>
  <c r="AV51" i="7"/>
  <c r="AV43" i="7"/>
  <c r="AV35" i="7"/>
  <c r="AV27" i="7"/>
  <c r="AV19" i="7"/>
  <c r="AV11" i="7"/>
  <c r="AX340" i="7"/>
  <c r="AX332" i="7"/>
  <c r="AX324" i="7"/>
  <c r="AX316" i="7"/>
  <c r="AX308" i="7"/>
  <c r="AX300" i="7"/>
  <c r="AX292" i="7"/>
  <c r="AX284" i="7"/>
  <c r="AX276" i="7"/>
  <c r="AX268" i="7"/>
  <c r="AX260" i="7"/>
  <c r="AX252" i="7"/>
  <c r="AX244" i="7"/>
  <c r="AX236" i="7"/>
  <c r="AX228" i="7"/>
  <c r="AX220" i="7"/>
  <c r="AX212" i="7"/>
  <c r="AX204" i="7"/>
  <c r="AX196" i="7"/>
  <c r="AX188" i="7"/>
  <c r="AX180" i="7"/>
  <c r="AX172" i="7"/>
  <c r="AX164" i="7"/>
  <c r="AX156" i="7"/>
  <c r="AX148" i="7"/>
  <c r="AX140" i="7"/>
  <c r="AX132" i="7"/>
  <c r="AX124" i="7"/>
  <c r="AX116" i="7"/>
  <c r="AX108" i="7"/>
  <c r="AX100" i="7"/>
  <c r="AX92" i="7"/>
  <c r="AX84" i="7"/>
  <c r="AX76" i="7"/>
  <c r="AX68" i="7"/>
  <c r="AX60" i="7"/>
  <c r="AX52" i="7"/>
  <c r="AX44" i="7"/>
  <c r="AX36" i="7"/>
  <c r="AX28" i="7"/>
  <c r="AX20" i="7"/>
  <c r="AX12" i="7"/>
  <c r="AW328" i="7"/>
  <c r="AW320" i="7"/>
  <c r="AW312" i="7"/>
  <c r="AW304" i="7"/>
  <c r="AW296" i="7"/>
  <c r="AW288" i="7"/>
  <c r="AW280" i="7"/>
  <c r="AW272" i="7"/>
  <c r="AW264" i="7"/>
  <c r="AW256" i="7"/>
  <c r="AW248" i="7"/>
  <c r="AW240" i="7"/>
  <c r="AW232" i="7"/>
  <c r="AW224" i="7"/>
  <c r="AW208" i="7"/>
  <c r="AW176" i="7"/>
  <c r="AW168" i="7"/>
  <c r="AW160" i="7"/>
  <c r="AW144" i="7"/>
  <c r="AW136" i="7"/>
  <c r="AW128" i="7"/>
  <c r="AW112" i="7"/>
  <c r="AW104" i="7"/>
  <c r="AW96" i="7"/>
  <c r="AW88" i="7"/>
  <c r="AW72" i="7"/>
  <c r="AW16" i="7"/>
  <c r="AW336" i="7"/>
  <c r="AW216" i="7"/>
  <c r="AW200" i="7"/>
  <c r="AW192" i="7"/>
  <c r="AW184" i="7"/>
  <c r="AW152" i="7"/>
  <c r="AW120" i="7"/>
  <c r="AW80" i="7"/>
  <c r="AW64" i="7"/>
  <c r="AW56" i="7"/>
  <c r="AW48" i="7"/>
  <c r="AW40" i="7"/>
  <c r="AW32" i="7"/>
  <c r="AW24" i="7"/>
  <c r="AW8" i="7"/>
  <c r="AW342" i="7"/>
  <c r="AW334" i="7"/>
  <c r="AW278" i="7"/>
  <c r="AW238" i="7"/>
  <c r="AW206" i="7"/>
  <c r="AW182" i="7"/>
  <c r="AW174" i="7"/>
  <c r="AW166" i="7"/>
  <c r="AW158" i="7"/>
  <c r="AW150" i="7"/>
  <c r="AW134" i="7"/>
  <c r="AW126" i="7"/>
  <c r="AW118" i="7"/>
  <c r="AW110" i="7"/>
  <c r="AW94" i="7"/>
  <c r="AW70" i="7"/>
  <c r="AW54" i="7"/>
  <c r="AW46" i="7"/>
  <c r="AW30" i="7"/>
  <c r="AW22" i="7"/>
  <c r="AW325" i="7"/>
  <c r="AW327" i="7"/>
  <c r="AW319" i="7"/>
  <c r="AW311" i="7"/>
  <c r="AW303" i="7"/>
  <c r="AW295" i="7"/>
  <c r="AW287" i="7"/>
  <c r="AW279" i="7"/>
  <c r="AW271" i="7"/>
  <c r="AW263" i="7"/>
  <c r="AW255" i="7"/>
  <c r="AW247" i="7"/>
  <c r="AW239" i="7"/>
  <c r="AW207" i="7"/>
  <c r="AW183" i="7"/>
  <c r="AW167" i="7"/>
  <c r="AW143" i="7"/>
  <c r="AW119" i="7"/>
  <c r="AW111" i="7"/>
  <c r="AW103" i="7"/>
  <c r="AW71" i="7"/>
  <c r="AW55" i="7"/>
  <c r="AW39" i="7"/>
  <c r="AW31" i="7"/>
  <c r="AW23" i="7"/>
  <c r="AW47" i="7"/>
  <c r="AW15" i="7"/>
  <c r="AW7" i="7"/>
  <c r="AW335" i="7"/>
  <c r="AW231" i="7"/>
  <c r="AW215" i="7"/>
  <c r="AW191" i="7"/>
  <c r="AW151" i="7"/>
  <c r="AW135" i="7"/>
  <c r="AW87" i="7"/>
  <c r="AW63" i="7"/>
  <c r="AW277" i="7"/>
  <c r="AW149" i="7"/>
  <c r="AW69" i="7"/>
  <c r="AW61" i="7"/>
  <c r="AW343" i="7"/>
  <c r="AW223" i="7"/>
  <c r="AW199" i="7"/>
  <c r="AW175" i="7"/>
  <c r="AW159" i="7"/>
  <c r="AW127" i="7"/>
  <c r="AW95" i="7"/>
  <c r="AW79" i="7"/>
  <c r="AW228" i="7"/>
  <c r="AW172" i="7"/>
  <c r="AW148" i="7"/>
  <c r="AW339" i="7"/>
  <c r="AW331" i="7"/>
  <c r="AW283" i="7"/>
  <c r="AW275" i="7"/>
  <c r="AW195" i="7"/>
  <c r="AW179" i="7"/>
  <c r="AW171" i="7"/>
  <c r="AW163" i="7"/>
  <c r="AW131" i="7"/>
  <c r="AW115" i="7"/>
  <c r="AW99" i="7"/>
  <c r="AW91" i="7"/>
  <c r="AW83" i="7"/>
  <c r="AW75" i="7"/>
  <c r="AW59" i="7"/>
  <c r="AW51" i="7"/>
  <c r="AW340" i="7"/>
  <c r="AW332" i="7"/>
  <c r="AW284" i="7"/>
  <c r="AW244" i="7"/>
  <c r="AW212" i="7"/>
  <c r="AW204" i="7"/>
  <c r="AW196" i="7"/>
  <c r="AW188" i="7"/>
  <c r="AW180" i="7"/>
  <c r="AW164" i="7"/>
  <c r="AW140" i="7"/>
  <c r="AW124" i="7"/>
  <c r="AW116" i="7"/>
  <c r="AW100" i="7"/>
  <c r="AW68" i="7"/>
  <c r="AW60" i="7"/>
  <c r="AW52" i="7"/>
  <c r="AW44" i="7"/>
  <c r="AW36" i="7"/>
  <c r="AW20" i="7"/>
  <c r="AW12" i="7"/>
  <c r="AW282" i="7"/>
  <c r="AW274" i="7"/>
  <c r="AW250" i="7"/>
  <c r="AW242" i="7"/>
  <c r="AW218" i="7"/>
  <c r="AW210" i="7"/>
  <c r="AW202" i="7"/>
  <c r="AW178" i="7"/>
  <c r="AW170" i="7"/>
  <c r="AW138" i="7"/>
  <c r="AW114" i="7"/>
  <c r="AW106" i="7"/>
  <c r="AW82" i="7"/>
  <c r="AW58" i="7"/>
  <c r="AW42" i="7"/>
  <c r="AW18" i="7"/>
  <c r="AW341" i="7"/>
  <c r="AW333" i="7"/>
  <c r="AW317" i="7"/>
  <c r="AW309" i="7"/>
  <c r="AW301" i="7"/>
  <c r="AW293" i="7"/>
  <c r="AW269" i="7"/>
  <c r="AW261" i="7"/>
  <c r="AW253" i="7"/>
  <c r="AW245" i="7"/>
  <c r="AW229" i="7"/>
  <c r="AW157" i="7"/>
  <c r="AW141" i="7"/>
  <c r="AW109" i="7"/>
  <c r="AW37" i="7"/>
  <c r="AW29" i="7"/>
  <c r="AW21" i="7"/>
  <c r="AW324" i="7"/>
  <c r="AW316" i="7"/>
  <c r="AW308" i="7"/>
  <c r="AW300" i="7"/>
  <c r="AW292" i="7"/>
  <c r="AW276" i="7"/>
  <c r="AW268" i="7"/>
  <c r="AW260" i="7"/>
  <c r="AW252" i="7"/>
  <c r="AW236" i="7"/>
  <c r="AW220" i="7"/>
  <c r="AW156" i="7"/>
  <c r="AW132" i="7"/>
  <c r="AW108" i="7"/>
  <c r="AW92" i="7"/>
  <c r="AW84" i="7"/>
  <c r="AW76" i="7"/>
  <c r="AW28" i="7"/>
  <c r="AW326" i="7"/>
  <c r="AW318" i="7"/>
  <c r="AW310" i="7"/>
  <c r="AW302" i="7"/>
  <c r="AW294" i="7"/>
  <c r="AW286" i="7"/>
  <c r="AW270" i="7"/>
  <c r="AW262" i="7"/>
  <c r="AW254" i="7"/>
  <c r="AW246" i="7"/>
  <c r="AW230" i="7"/>
  <c r="AW222" i="7"/>
  <c r="AW214" i="7"/>
  <c r="AW198" i="7"/>
  <c r="AW190" i="7"/>
  <c r="AW142" i="7"/>
  <c r="AW102" i="7"/>
  <c r="AW86" i="7"/>
  <c r="AW78" i="7"/>
  <c r="AW62" i="7"/>
  <c r="AW38" i="7"/>
  <c r="AW14" i="7"/>
  <c r="AW6" i="7"/>
  <c r="AW323" i="7"/>
  <c r="AW315" i="7"/>
  <c r="AW307" i="7"/>
  <c r="AW299" i="7"/>
  <c r="AW291" i="7"/>
  <c r="AW267" i="7"/>
  <c r="AW259" i="7"/>
  <c r="AW251" i="7"/>
  <c r="AW243" i="7"/>
  <c r="AW235" i="7"/>
  <c r="AW227" i="7"/>
  <c r="AW219" i="7"/>
  <c r="AW211" i="7"/>
  <c r="AW203" i="7"/>
  <c r="AW187" i="7"/>
  <c r="AW155" i="7"/>
  <c r="AW147" i="7"/>
  <c r="AW139" i="7"/>
  <c r="AW123" i="7"/>
  <c r="AW107" i="7"/>
  <c r="AW67" i="7"/>
  <c r="AW43" i="7"/>
  <c r="AW35" i="7"/>
  <c r="AW27" i="7"/>
  <c r="AW19" i="7"/>
  <c r="AW11" i="7"/>
  <c r="AW338" i="7"/>
  <c r="AW330" i="7"/>
  <c r="AW322" i="7"/>
  <c r="AW314" i="7"/>
  <c r="AW306" i="7"/>
  <c r="AW298" i="7"/>
  <c r="AW290" i="7"/>
  <c r="AW266" i="7"/>
  <c r="AW258" i="7"/>
  <c r="AW234" i="7"/>
  <c r="AW226" i="7"/>
  <c r="AW194" i="7"/>
  <c r="AW186" i="7"/>
  <c r="AW162" i="7"/>
  <c r="AW154" i="7"/>
  <c r="AW146" i="7"/>
  <c r="AW130" i="7"/>
  <c r="AW122" i="7"/>
  <c r="AW98" i="7"/>
  <c r="AW90" i="7"/>
  <c r="AW74" i="7"/>
  <c r="AW66" i="7"/>
  <c r="AW50" i="7"/>
  <c r="AW34" i="7"/>
  <c r="AW26" i="7"/>
  <c r="AW10" i="7"/>
  <c r="AW329" i="7"/>
  <c r="AW313" i="7"/>
  <c r="AW305" i="7"/>
  <c r="AW297" i="7"/>
  <c r="AW281" i="7"/>
  <c r="AW273" i="7"/>
  <c r="AW265" i="7"/>
  <c r="AW257" i="7"/>
  <c r="AW241" i="7"/>
  <c r="AW225" i="7"/>
  <c r="AW209" i="7"/>
  <c r="AW169" i="7"/>
  <c r="AW153" i="7"/>
  <c r="AW145" i="7"/>
  <c r="AW121" i="7"/>
  <c r="AW113" i="7"/>
  <c r="AW105" i="7"/>
  <c r="AW73" i="7"/>
  <c r="AW25" i="7"/>
  <c r="BA187" i="7" l="1"/>
  <c r="BA14" i="7"/>
  <c r="BA328" i="7"/>
  <c r="BA41" i="7"/>
  <c r="BA177" i="7"/>
  <c r="BA23" i="7"/>
  <c r="BA87" i="7"/>
  <c r="BA279" i="7"/>
  <c r="BA264" i="7"/>
  <c r="BA35" i="7"/>
  <c r="BA163" i="7"/>
  <c r="BA291" i="7"/>
  <c r="BA29" i="7"/>
  <c r="BA214" i="7"/>
  <c r="BA184" i="7"/>
  <c r="BA17" i="7"/>
  <c r="BA222" i="7"/>
  <c r="BA68" i="7"/>
  <c r="BA324" i="7"/>
  <c r="BA285" i="7"/>
  <c r="BA32" i="7"/>
  <c r="BA185" i="7"/>
  <c r="BA49" i="7"/>
  <c r="BA309" i="7"/>
  <c r="BA89" i="7"/>
  <c r="BA97" i="7"/>
  <c r="BA120" i="7"/>
  <c r="BA27" i="7"/>
  <c r="BA132" i="7"/>
  <c r="BA260" i="7"/>
  <c r="BA157" i="7"/>
  <c r="BA315" i="7"/>
  <c r="BA155" i="7"/>
  <c r="BA22" i="7"/>
  <c r="BA99" i="7"/>
  <c r="BA196" i="7"/>
  <c r="BA93" i="7"/>
  <c r="BA221" i="7"/>
  <c r="BA118" i="7"/>
  <c r="BA181" i="7"/>
  <c r="BA19" i="7"/>
  <c r="BA83" i="7"/>
  <c r="BA147" i="7"/>
  <c r="BA339" i="7"/>
  <c r="BA13" i="7"/>
  <c r="BA77" i="7"/>
  <c r="BA153" i="7"/>
  <c r="BA33" i="7"/>
  <c r="BA161" i="7"/>
  <c r="BA200" i="7"/>
  <c r="BA15" i="7"/>
  <c r="BA79" i="7"/>
  <c r="BA250" i="7"/>
  <c r="BA314" i="7"/>
  <c r="BA59" i="7"/>
  <c r="BA123" i="7"/>
  <c r="BA251" i="7"/>
  <c r="BA28" i="7"/>
  <c r="BA92" i="7"/>
  <c r="BA156" i="7"/>
  <c r="BA220" i="7"/>
  <c r="BA284" i="7"/>
  <c r="BA53" i="7"/>
  <c r="BA117" i="7"/>
  <c r="BA245" i="7"/>
  <c r="BA54" i="7"/>
  <c r="BA150" i="7"/>
  <c r="BA254" i="7"/>
  <c r="BA80" i="7"/>
  <c r="BA248" i="7"/>
  <c r="BA257" i="7"/>
  <c r="BA110" i="7"/>
  <c r="BA286" i="7"/>
  <c r="BA318" i="7"/>
  <c r="BA227" i="7"/>
  <c r="BA211" i="7"/>
  <c r="BA275" i="7"/>
  <c r="BA52" i="7"/>
  <c r="BA116" i="7"/>
  <c r="BA180" i="7"/>
  <c r="BA244" i="7"/>
  <c r="BA308" i="7"/>
  <c r="BA141" i="7"/>
  <c r="BA205" i="7"/>
  <c r="BA269" i="7"/>
  <c r="BA333" i="7"/>
  <c r="BA94" i="7"/>
  <c r="BA190" i="7"/>
  <c r="BA294" i="7"/>
  <c r="BA144" i="7"/>
  <c r="BA312" i="7"/>
  <c r="BA337" i="7"/>
  <c r="BA174" i="7"/>
  <c r="BA16" i="7"/>
  <c r="BA143" i="7"/>
  <c r="BA207" i="7"/>
  <c r="BA271" i="7"/>
  <c r="BA335" i="7"/>
  <c r="BA321" i="7"/>
  <c r="BA232" i="7"/>
  <c r="BA105" i="7"/>
  <c r="BA58" i="7"/>
  <c r="BA122" i="7"/>
  <c r="BA186" i="7"/>
  <c r="BA6" i="7"/>
  <c r="BA46" i="7"/>
  <c r="BA91" i="7"/>
  <c r="BA219" i="7"/>
  <c r="BA283" i="7"/>
  <c r="BA60" i="7"/>
  <c r="BA124" i="7"/>
  <c r="BA188" i="7"/>
  <c r="BA252" i="7"/>
  <c r="BA316" i="7"/>
  <c r="BA21" i="7"/>
  <c r="BA85" i="7"/>
  <c r="BA149" i="7"/>
  <c r="BA213" i="7"/>
  <c r="BA277" i="7"/>
  <c r="BA341" i="7"/>
  <c r="BA102" i="7"/>
  <c r="BA206" i="7"/>
  <c r="BA310" i="7"/>
  <c r="BA24" i="7"/>
  <c r="BA168" i="7"/>
  <c r="BA169" i="7"/>
  <c r="BA198" i="7"/>
  <c r="BA40" i="7"/>
  <c r="BA216" i="7"/>
  <c r="BA151" i="7"/>
  <c r="BA215" i="7"/>
  <c r="BA343" i="7"/>
  <c r="BA329" i="7"/>
  <c r="BA66" i="7"/>
  <c r="BA130" i="7"/>
  <c r="BA194" i="7"/>
  <c r="BA258" i="7"/>
  <c r="BA322" i="7"/>
  <c r="BA193" i="7"/>
  <c r="BA240" i="7"/>
  <c r="BA95" i="7"/>
  <c r="BA159" i="7"/>
  <c r="BA287" i="7"/>
  <c r="BA113" i="7"/>
  <c r="BA296" i="7"/>
  <c r="BA74" i="7"/>
  <c r="BA202" i="7"/>
  <c r="BA266" i="7"/>
  <c r="BA43" i="7"/>
  <c r="BA107" i="7"/>
  <c r="BA171" i="7"/>
  <c r="BA235" i="7"/>
  <c r="BA299" i="7"/>
  <c r="BA12" i="7"/>
  <c r="BA76" i="7"/>
  <c r="BA140" i="7"/>
  <c r="BA204" i="7"/>
  <c r="BA268" i="7"/>
  <c r="BA332" i="7"/>
  <c r="BA37" i="7"/>
  <c r="BA101" i="7"/>
  <c r="BA165" i="7"/>
  <c r="BA229" i="7"/>
  <c r="BA293" i="7"/>
  <c r="BA30" i="7"/>
  <c r="BA126" i="7"/>
  <c r="BA230" i="7"/>
  <c r="BA334" i="7"/>
  <c r="BA48" i="7"/>
  <c r="BA208" i="7"/>
  <c r="BA57" i="7"/>
  <c r="BA209" i="7"/>
  <c r="BA62" i="7"/>
  <c r="BA246" i="7"/>
  <c r="BA65" i="7"/>
  <c r="BA217" i="7"/>
  <c r="BA96" i="7"/>
  <c r="BA256" i="7"/>
  <c r="BA39" i="7"/>
  <c r="BA103" i="7"/>
  <c r="BA167" i="7"/>
  <c r="BA231" i="7"/>
  <c r="BA295" i="7"/>
  <c r="BA201" i="7"/>
  <c r="BA56" i="7"/>
  <c r="BA336" i="7"/>
  <c r="BA18" i="7"/>
  <c r="BA82" i="7"/>
  <c r="BA146" i="7"/>
  <c r="BA210" i="7"/>
  <c r="BA274" i="7"/>
  <c r="BA338" i="7"/>
  <c r="BA72" i="7"/>
  <c r="BA31" i="7"/>
  <c r="BA223" i="7"/>
  <c r="BA8" i="7"/>
  <c r="BA10" i="7"/>
  <c r="BA138" i="7"/>
  <c r="BA330" i="7"/>
  <c r="BA51" i="7"/>
  <c r="BA115" i="7"/>
  <c r="BA179" i="7"/>
  <c r="BA243" i="7"/>
  <c r="BA307" i="7"/>
  <c r="BA20" i="7"/>
  <c r="BA84" i="7"/>
  <c r="BA148" i="7"/>
  <c r="BA212" i="7"/>
  <c r="BA276" i="7"/>
  <c r="BA340" i="7"/>
  <c r="BA45" i="7"/>
  <c r="BA109" i="7"/>
  <c r="BA173" i="7"/>
  <c r="BA237" i="7"/>
  <c r="BA301" i="7"/>
  <c r="BA38" i="7"/>
  <c r="BA142" i="7"/>
  <c r="BA238" i="7"/>
  <c r="BA342" i="7"/>
  <c r="BA64" i="7"/>
  <c r="BA224" i="7"/>
  <c r="BA73" i="7"/>
  <c r="BA233" i="7"/>
  <c r="BA86" i="7"/>
  <c r="BA262" i="7"/>
  <c r="BA81" i="7"/>
  <c r="BA241" i="7"/>
  <c r="BA112" i="7"/>
  <c r="BA280" i="7"/>
  <c r="BA47" i="7"/>
  <c r="BA111" i="7"/>
  <c r="BA175" i="7"/>
  <c r="BA239" i="7"/>
  <c r="BA303" i="7"/>
  <c r="BA225" i="7"/>
  <c r="BA88" i="7"/>
  <c r="BA26" i="7"/>
  <c r="BA90" i="7"/>
  <c r="BA154" i="7"/>
  <c r="BA218" i="7"/>
  <c r="BA282" i="7"/>
  <c r="BA5" i="7"/>
  <c r="BA265" i="7"/>
  <c r="BA55" i="7"/>
  <c r="BA247" i="7"/>
  <c r="BA249" i="7"/>
  <c r="BA98" i="7"/>
  <c r="BA290" i="7"/>
  <c r="BA67" i="7"/>
  <c r="BA131" i="7"/>
  <c r="BA195" i="7"/>
  <c r="BA259" i="7"/>
  <c r="BA323" i="7"/>
  <c r="BA36" i="7"/>
  <c r="BA100" i="7"/>
  <c r="BA164" i="7"/>
  <c r="BA228" i="7"/>
  <c r="BA292" i="7"/>
  <c r="BA61" i="7"/>
  <c r="BA125" i="7"/>
  <c r="BA189" i="7"/>
  <c r="BA253" i="7"/>
  <c r="BA317" i="7"/>
  <c r="BA70" i="7"/>
  <c r="BA166" i="7"/>
  <c r="BA270" i="7"/>
  <c r="BA104" i="7"/>
  <c r="BA272" i="7"/>
  <c r="BA121" i="7"/>
  <c r="BA281" i="7"/>
  <c r="BA134" i="7"/>
  <c r="BA302" i="7"/>
  <c r="BA9" i="7"/>
  <c r="BA129" i="7"/>
  <c r="BA289" i="7"/>
  <c r="BA152" i="7"/>
  <c r="BA320" i="7"/>
  <c r="BA63" i="7"/>
  <c r="BA127" i="7"/>
  <c r="BA191" i="7"/>
  <c r="BA255" i="7"/>
  <c r="BA319" i="7"/>
  <c r="BA273" i="7"/>
  <c r="BA160" i="7"/>
  <c r="BA42" i="7"/>
  <c r="BA106" i="7"/>
  <c r="BA170" i="7"/>
  <c r="BA234" i="7"/>
  <c r="BA298" i="7"/>
  <c r="BA136" i="7"/>
  <c r="BA304" i="7"/>
  <c r="BA119" i="7"/>
  <c r="BA183" i="7"/>
  <c r="BA311" i="7"/>
  <c r="BA34" i="7"/>
  <c r="BA162" i="7"/>
  <c r="BA226" i="7"/>
  <c r="BA11" i="7"/>
  <c r="BA75" i="7"/>
  <c r="BA139" i="7"/>
  <c r="BA203" i="7"/>
  <c r="BA267" i="7"/>
  <c r="BA331" i="7"/>
  <c r="BA44" i="7"/>
  <c r="BA108" i="7"/>
  <c r="BA172" i="7"/>
  <c r="BA236" i="7"/>
  <c r="BA300" i="7"/>
  <c r="BA69" i="7"/>
  <c r="BA133" i="7"/>
  <c r="BA197" i="7"/>
  <c r="BA261" i="7"/>
  <c r="BA325" i="7"/>
  <c r="BA78" i="7"/>
  <c r="BA182" i="7"/>
  <c r="BA278" i="7"/>
  <c r="BA128" i="7"/>
  <c r="BA288" i="7"/>
  <c r="BA137" i="7"/>
  <c r="BA305" i="7"/>
  <c r="BA158" i="7"/>
  <c r="BA326" i="7"/>
  <c r="BA25" i="7"/>
  <c r="BA145" i="7"/>
  <c r="BA313" i="7"/>
  <c r="BA176" i="7"/>
  <c r="BA7" i="7"/>
  <c r="BA71" i="7"/>
  <c r="BA135" i="7"/>
  <c r="BA199" i="7"/>
  <c r="BA263" i="7"/>
  <c r="BA327" i="7"/>
  <c r="BA297" i="7"/>
  <c r="BA192" i="7"/>
  <c r="BA50" i="7"/>
  <c r="BA114" i="7"/>
  <c r="BA178" i="7"/>
  <c r="BA242" i="7"/>
  <c r="BA306" i="7"/>
</calcChain>
</file>

<file path=xl/sharedStrings.xml><?xml version="1.0" encoding="utf-8"?>
<sst xmlns="http://schemas.openxmlformats.org/spreadsheetml/2006/main" count="1724" uniqueCount="592">
  <si>
    <t>Tasa de infestación de chagas, 2017 (% de viviendas)</t>
  </si>
  <si>
    <t>Incidencia de dengue, 2018 (por 10,000 habitantes)</t>
  </si>
  <si>
    <t>Incidencia de tuberculosis, 2017 (por 100,000 habitantes)</t>
  </si>
  <si>
    <t>Cobertura de agua potable, 2017 (% de población)</t>
  </si>
  <si>
    <t>Cobertura de saneamiento, 2017 (% de población)</t>
  </si>
  <si>
    <t>Tratamiento de aguas residuales, 2017 (% de aguas servidas)</t>
  </si>
  <si>
    <t>Densidad de sucursales de bancos, 2018 (por 100,000 habitantes)</t>
  </si>
  <si>
    <t xml:space="preserve">Número de vías férreas y carreteras primarias que entran/salen del municipio, 2019 </t>
  </si>
  <si>
    <t>Asientos disponibles de transporte colectivo, 2017 (por 1,000 habitantes)</t>
  </si>
  <si>
    <t>Índice de Vulnerabilidad al Cambio Climático, 2015</t>
  </si>
  <si>
    <t>Tasa de deforestación, promedio 2016-2018 (% del área boscosa 2015)</t>
  </si>
  <si>
    <t>Áreas protegidas, 2019 (% de la superficie del municipio)</t>
  </si>
  <si>
    <t>Tasa de homicidios registrados, promedio 2015-2017 (por 100,000 habitantes)</t>
  </si>
  <si>
    <t>Sucre</t>
  </si>
  <si>
    <t>Yotala</t>
  </si>
  <si>
    <t>Poroma</t>
  </si>
  <si>
    <t>Azurduy</t>
  </si>
  <si>
    <t>Tarvita</t>
  </si>
  <si>
    <t>Zudañez</t>
  </si>
  <si>
    <t>Presto</t>
  </si>
  <si>
    <t>Mojocoya</t>
  </si>
  <si>
    <t>Icla</t>
  </si>
  <si>
    <t>Padilla</t>
  </si>
  <si>
    <t>Tomina</t>
  </si>
  <si>
    <t>Sopachuy</t>
  </si>
  <si>
    <t>Villa Alcalá</t>
  </si>
  <si>
    <t>El Villar</t>
  </si>
  <si>
    <t>Monteagudo</t>
  </si>
  <si>
    <t>Huacareta</t>
  </si>
  <si>
    <t>Tarabuco</t>
  </si>
  <si>
    <t>Yamparáez</t>
  </si>
  <si>
    <t>Camargo</t>
  </si>
  <si>
    <t>San Lucas</t>
  </si>
  <si>
    <t>Incahuasi</t>
  </si>
  <si>
    <t>Villa Charcas</t>
  </si>
  <si>
    <t>Villa Serrano</t>
  </si>
  <si>
    <t>Villa Abecia</t>
  </si>
  <si>
    <t>Culpina</t>
  </si>
  <si>
    <t>Las Carreras</t>
  </si>
  <si>
    <t>Muyupampa</t>
  </si>
  <si>
    <t>Huacaya</t>
  </si>
  <si>
    <t>Macharetí</t>
  </si>
  <si>
    <t>La Paz</t>
  </si>
  <si>
    <t>Palca</t>
  </si>
  <si>
    <t>Mecapaca</t>
  </si>
  <si>
    <t>Achocalla</t>
  </si>
  <si>
    <t>El Alto</t>
  </si>
  <si>
    <t>Achacachi</t>
  </si>
  <si>
    <t>Ancoraimes</t>
  </si>
  <si>
    <t>Chua Cocani</t>
  </si>
  <si>
    <t>Huarina</t>
  </si>
  <si>
    <t>Santiago de Huata</t>
  </si>
  <si>
    <t>Huatajata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</si>
  <si>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</si>
  <si>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</si>
  <si>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</si>
  <si>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</si>
  <si>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</si>
  <si>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</si>
  <si>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</si>
  <si>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Callapa</t>
  </si>
  <si>
    <t>Puerto Acosta</t>
  </si>
  <si>
    <t>Mocomoco</t>
  </si>
  <si>
    <t>Puerto Carabuco</t>
  </si>
  <si>
    <t>Humanata</t>
  </si>
  <si>
    <t>Escoma</t>
  </si>
  <si>
    <t>Chuma</t>
  </si>
  <si>
    <t>Ayata</t>
  </si>
  <si>
    <t>Aucapata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</si>
  <si>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</si>
  <si>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</si>
  <si>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</si>
  <si>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</si>
  <si>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</si>
  <si>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</si>
  <si>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</si>
  <si>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</si>
  <si>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Apolo</t>
  </si>
  <si>
    <t>Pelechuco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</si>
  <si>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</si>
  <si>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</si>
  <si>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</si>
  <si>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</si>
  <si>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</si>
  <si>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</si>
  <si>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</si>
  <si>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</si>
  <si>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</si>
  <si>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</si>
  <si>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</si>
  <si>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</si>
  <si>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</si>
  <si>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</si>
  <si>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</si>
  <si>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</si>
  <si>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</si>
  <si>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Villa Libertad Licoma</t>
  </si>
  <si>
    <t>Chulumani</t>
  </si>
  <si>
    <t>Irupana</t>
  </si>
  <si>
    <t>Yanacachi</t>
  </si>
  <si>
    <t>Palos Blancos</t>
  </si>
  <si>
    <t>La Asunta</t>
  </si>
  <si>
    <t>Pucarani</t>
  </si>
  <si>
    <t>Laja</t>
  </si>
  <si>
    <t>Batallas</t>
  </si>
  <si>
    <t>Puerto Pérez</t>
  </si>
  <si>
    <t>Sica Sica</t>
  </si>
  <si>
    <t>Umala</t>
  </si>
  <si>
    <t>Ayo Ayo</t>
  </si>
  <si>
    <t>Calamarca</t>
  </si>
  <si>
    <t>Patacamaya</t>
  </si>
  <si>
    <t>Colquencha</t>
  </si>
  <si>
    <t>Collana</t>
  </si>
  <si>
    <t>Coroico</t>
  </si>
  <si>
    <t>Coripata</t>
  </si>
  <si>
    <t>Ixiamas</t>
  </si>
  <si>
    <t>San Buenaventura</t>
  </si>
  <si>
    <t>Charazani</t>
  </si>
  <si>
    <t>Curva</t>
  </si>
  <si>
    <t>Copacabana</t>
  </si>
  <si>
    <t>San Pedro de Tiquina</t>
  </si>
  <si>
    <t>Tito Yupanqui</t>
  </si>
  <si>
    <t>San Pedro Cuarahuara</t>
  </si>
  <si>
    <t>Papel Pampa</t>
  </si>
  <si>
    <t>Chacarilla</t>
  </si>
  <si>
    <t>Santiago de Machaca</t>
  </si>
  <si>
    <t>Catacora</t>
  </si>
  <si>
    <t>Caranavi</t>
  </si>
  <si>
    <t>Alto Beni</t>
  </si>
  <si>
    <t>Cochabamba</t>
  </si>
  <si>
    <t>Aiquile</t>
  </si>
  <si>
    <t>Pasorapa</t>
  </si>
  <si>
    <t>Omereque</t>
  </si>
  <si>
    <t>Independencia</t>
  </si>
  <si>
    <t>Morochata</t>
  </si>
  <si>
    <t>Cocapata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</si>
  <si>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</si>
  <si>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</si>
  <si>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</si>
  <si>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</si>
  <si>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</si>
  <si>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</si>
  <si>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</si>
  <si>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</si>
  <si>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</si>
  <si>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</si>
  <si>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</si>
  <si>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Cliza</t>
  </si>
  <si>
    <t>Toko</t>
  </si>
  <si>
    <t>Tolata</t>
  </si>
  <si>
    <t>Quillacollo</t>
  </si>
  <si>
    <t>Sipe Sipe</t>
  </si>
  <si>
    <t>Tiquipaya</t>
  </si>
  <si>
    <t>Vinto</t>
  </si>
  <si>
    <t>Colcapirhua</t>
  </si>
  <si>
    <t>Sacaba</t>
  </si>
  <si>
    <t>Colomi</t>
  </si>
  <si>
    <t>Villa Tunari</t>
  </si>
  <si>
    <t>Tapacarí</t>
  </si>
  <si>
    <t>Totora</t>
  </si>
  <si>
    <t>Pojo</t>
  </si>
  <si>
    <t>Pocona</t>
  </si>
  <si>
    <t>Chimoré</t>
  </si>
  <si>
    <t>Puerto Villarroel</t>
  </si>
  <si>
    <t>Entre Ríos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</si>
  <si>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</si>
  <si>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</si>
  <si>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</si>
  <si>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</si>
  <si>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</si>
  <si>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</si>
  <si>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</si>
  <si>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</t>
  </si>
  <si>
    <t>Bolívar</t>
  </si>
  <si>
    <t>Tiraque</t>
  </si>
  <si>
    <t>Shinahota</t>
  </si>
  <si>
    <t>Oruro</t>
  </si>
  <si>
    <t>Caracollo</t>
  </si>
  <si>
    <t>El Choro</t>
  </si>
  <si>
    <t>Pari-Paria-Soracachi</t>
  </si>
  <si>
    <t>Challapata</t>
  </si>
  <si>
    <t>Quillacas</t>
  </si>
  <si>
    <t>Corque</t>
  </si>
  <si>
    <t>Choque Cota</t>
  </si>
  <si>
    <t>Curahuara de Carangas</t>
  </si>
  <si>
    <t>Turco</t>
  </si>
  <si>
    <t>Huachacalla</t>
  </si>
  <si>
    <t>Escara</t>
  </si>
  <si>
    <t>Cruz de Machacamarca</t>
  </si>
  <si>
    <t>Yunguyo de Litoral</t>
  </si>
  <si>
    <t>Esmeralda</t>
  </si>
  <si>
    <t>Poopó</t>
  </si>
  <si>
    <t>Pazña</t>
  </si>
  <si>
    <t>Antequera</t>
  </si>
  <si>
    <t>Huanuni</t>
  </si>
  <si>
    <t>Machacamarca</t>
  </si>
  <si>
    <t>Salinas de Garci Mendoza</t>
  </si>
  <si>
    <t>Pampa Aullagas</t>
  </si>
  <si>
    <t>Sabaya</t>
  </si>
  <si>
    <t>Coipasa</t>
  </si>
  <si>
    <t>Chipaya</t>
  </si>
  <si>
    <t>Toledo</t>
  </si>
  <si>
    <t>Eucaliptus</t>
  </si>
  <si>
    <t>Santiago de Andamarca</t>
  </si>
  <si>
    <t>Belén de Andamarca</t>
  </si>
  <si>
    <t>San Pedro de Totora</t>
  </si>
  <si>
    <t>Huari</t>
  </si>
  <si>
    <t>La Rivera</t>
  </si>
  <si>
    <t>Todos Santos</t>
  </si>
  <si>
    <t>Carangas</t>
  </si>
  <si>
    <t>Huayllamarca</t>
  </si>
  <si>
    <t>Potosí</t>
  </si>
  <si>
    <t>Tinguipaya</t>
  </si>
  <si>
    <t>Yocalla</t>
  </si>
  <si>
    <t>Urmiri</t>
  </si>
  <si>
    <t>Uncía</t>
  </si>
  <si>
    <t>Chayanta</t>
  </si>
  <si>
    <t>Llallagua</t>
  </si>
  <si>
    <t>Chuquihuta</t>
  </si>
  <si>
    <t>Betanzos</t>
  </si>
  <si>
    <t>Chaquí</t>
  </si>
  <si>
    <t>Tacobamba</t>
  </si>
  <si>
    <t>Colquechaca</t>
  </si>
  <si>
    <t>Ravelo</t>
  </si>
  <si>
    <t>Pocoata</t>
  </si>
  <si>
    <t>Ocurí</t>
  </si>
  <si>
    <t>San Pedro de Buena Vista</t>
  </si>
  <si>
    <t>Toro Toro</t>
  </si>
  <si>
    <t>Cotagaita</t>
  </si>
  <si>
    <t>Vitichi</t>
  </si>
  <si>
    <t>Villa de Sacaca</t>
  </si>
  <si>
    <t>Caripuyo</t>
  </si>
  <si>
    <t>Tupiza</t>
  </si>
  <si>
    <t>Atocha</t>
  </si>
  <si>
    <t>Colcha "K"</t>
  </si>
  <si>
    <t>San Pedro de Quemes</t>
  </si>
  <si>
    <t>San Pablo de Lípez</t>
  </si>
  <si>
    <t>Mojinete</t>
  </si>
  <si>
    <t>San Antonio de Esmoruco</t>
  </si>
  <si>
    <t>Puna</t>
  </si>
  <si>
    <t>Caiza "D"</t>
  </si>
  <si>
    <t>Ckochas</t>
  </si>
  <si>
    <t>Uyuni</t>
  </si>
  <si>
    <t>Tomave</t>
  </si>
  <si>
    <t>Porco</t>
  </si>
  <si>
    <t>Arampampa</t>
  </si>
  <si>
    <t>Acasio</t>
  </si>
  <si>
    <t>Llica</t>
  </si>
  <si>
    <t>Tahua</t>
  </si>
  <si>
    <t>Villazón</t>
  </si>
  <si>
    <t>San Agustín</t>
  </si>
  <si>
    <t>Tarija</t>
  </si>
  <si>
    <t>Padcaya</t>
  </si>
  <si>
    <t>Bermejo</t>
  </si>
  <si>
    <t>Yacuiba</t>
  </si>
  <si>
    <t>Caraparí</t>
  </si>
  <si>
    <t>Villamontes</t>
  </si>
  <si>
    <t>Uriondo</t>
  </si>
  <si>
    <t>Yunchará</t>
  </si>
  <si>
    <t>Villa San Lorenzo</t>
  </si>
  <si>
    <t>El Puente</t>
  </si>
  <si>
    <t>Santa Cruz de la Sierra</t>
  </si>
  <si>
    <t>Cotoca</t>
  </si>
  <si>
    <t>Porongo</t>
  </si>
  <si>
    <t>La Guardia</t>
  </si>
  <si>
    <t>El Torno</t>
  </si>
  <si>
    <t>Warnes</t>
  </si>
  <si>
    <t>Okinawa Uno</t>
  </si>
  <si>
    <t>San Ignacio de Velasco</t>
  </si>
  <si>
    <t>San Miguel de Velasco</t>
  </si>
  <si>
    <t>San Rafael</t>
  </si>
  <si>
    <t>Buena Vista</t>
  </si>
  <si>
    <t>San Carlos</t>
  </si>
  <si>
    <t>Yapacaní</t>
  </si>
  <si>
    <t>San Juan de Yapacaní</t>
  </si>
  <si>
    <t>San José de Chiquitos</t>
  </si>
  <si>
    <t>Pailón</t>
  </si>
  <si>
    <t>Roboré</t>
  </si>
  <si>
    <t>Portachuelo</t>
  </si>
  <si>
    <t>Santa Rosa del Sara</t>
  </si>
  <si>
    <t>Colpa Belgica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</si>
  <si>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</si>
  <si>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</si>
  <si>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</si>
  <si>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</si>
  <si>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</si>
  <si>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</si>
  <si>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</si>
  <si>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</si>
  <si>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</si>
  <si>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</si>
  <si>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</si>
  <si>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Pucará</t>
  </si>
  <si>
    <t>Samaipata</t>
  </si>
  <si>
    <t>Pampa Grande</t>
  </si>
  <si>
    <t>Mairana</t>
  </si>
  <si>
    <t>Quirusillas</t>
  </si>
  <si>
    <t>Montero</t>
  </si>
  <si>
    <t>Gral. Saavedra</t>
  </si>
  <si>
    <t>Mineros</t>
  </si>
  <si>
    <t>Fernández Alonso</t>
  </si>
  <si>
    <t>San Pedro</t>
  </si>
  <si>
    <t>Concepción</t>
  </si>
  <si>
    <t>San Javier</t>
  </si>
  <si>
    <t>San Ramón</t>
  </si>
  <si>
    <t>San Julián</t>
  </si>
  <si>
    <t>San Antonio de Lomerío</t>
  </si>
  <si>
    <t>Cuatro Cañadas</t>
  </si>
  <si>
    <t>San Matías</t>
  </si>
  <si>
    <t>Comarapa</t>
  </si>
  <si>
    <t>Saipina</t>
  </si>
  <si>
    <t>Puerto Suárez</t>
  </si>
  <si>
    <t>Puerto Quijarro</t>
  </si>
  <si>
    <t>Carmen Rivero Tórrez</t>
  </si>
  <si>
    <t>Ascensión de Guarayos</t>
  </si>
  <si>
    <t>Urubichá</t>
  </si>
  <si>
    <t>Trinidad</t>
  </si>
  <si>
    <t>Riberalta</t>
  </si>
  <si>
    <t>Guayaramerín</t>
  </si>
  <si>
    <t>Reyes</t>
  </si>
  <si>
    <t>San Borja</t>
  </si>
  <si>
    <t>Santa Rosa</t>
  </si>
  <si>
    <t>Rurrenabaque</t>
  </si>
  <si>
    <t>Santa Ana de Yacuma</t>
  </si>
  <si>
    <t>Exaltación</t>
  </si>
  <si>
    <t>San Ignacio</t>
  </si>
  <si>
    <t>Loreto</t>
  </si>
  <si>
    <t>San Andrés</t>
  </si>
  <si>
    <t>San Joaquín</t>
  </si>
  <si>
    <t>Puerto Siles</t>
  </si>
  <si>
    <t>Magdalena</t>
  </si>
  <si>
    <t>Baures</t>
  </si>
  <si>
    <t>Huacaraje</t>
  </si>
  <si>
    <t>Cobija</t>
  </si>
  <si>
    <t>Porvenir</t>
  </si>
  <si>
    <t>Bolpebra</t>
  </si>
  <si>
    <t>Bella Flor</t>
  </si>
  <si>
    <t>Puerto Rico</t>
  </si>
  <si>
    <t>Filadelfia</t>
  </si>
  <si>
    <t>Puerto Gonzalo Moreno</t>
  </si>
  <si>
    <t>San Lorenzo</t>
  </si>
  <si>
    <t>El Sena</t>
  </si>
  <si>
    <t>Ingavi</t>
  </si>
  <si>
    <t>Nueva Esperanza</t>
  </si>
  <si>
    <t>Villa Nueva-Loma Alta</t>
  </si>
  <si>
    <t>Santos Mercado</t>
  </si>
  <si>
    <t>Chuquisaca</t>
  </si>
  <si>
    <t>Santa Cruz</t>
  </si>
  <si>
    <t>Beni</t>
  </si>
  <si>
    <t>Pando</t>
  </si>
  <si>
    <t>sdg3_3_c</t>
  </si>
  <si>
    <t>sdg3_3_d</t>
  </si>
  <si>
    <t>sdg3_3_m</t>
  </si>
  <si>
    <t>Incidencia de malaria, promedio 2014-2017 (por 1,000 habitantes)</t>
  </si>
  <si>
    <t>sdg3_3_t</t>
  </si>
  <si>
    <t>sdg3_3_vih</t>
  </si>
  <si>
    <t>Incidencia de VIH, promedio 2014-2017 (por 1,000,000 habitantes)</t>
  </si>
  <si>
    <t>Incidencia de VIH, promedio anual, 2014-2017 (por 1,000,000 habitantes)</t>
  </si>
  <si>
    <t>sdg4_4_es</t>
  </si>
  <si>
    <t>Porcentaje de población de 19 años o mas con nivel de educación superior alcanzado, 2012</t>
  </si>
  <si>
    <t>sdg6_1_ca</t>
  </si>
  <si>
    <t>sdg6_2_cs</t>
  </si>
  <si>
    <t>sdg6_3_tar</t>
  </si>
  <si>
    <t>sdg7_1_cee</t>
  </si>
  <si>
    <t>Cobertura de energía eléctrica, 2012 (% de población)</t>
  </si>
  <si>
    <t>sdg8_10_b</t>
  </si>
  <si>
    <t>sdg9_1_rutas</t>
  </si>
  <si>
    <t>sdg9_c_rb</t>
  </si>
  <si>
    <t>sdg11_2_atc</t>
  </si>
  <si>
    <t>sdg13_1_vcc</t>
  </si>
  <si>
    <t>sdg13_2_td</t>
  </si>
  <si>
    <t>sdg15_1_ap</t>
  </si>
  <si>
    <t>sdg16_1_vh</t>
  </si>
  <si>
    <t>Número de vías férreas y carreteras primarias que entran/salen del municipio, 2019</t>
  </si>
  <si>
    <t>Nombre indicador</t>
  </si>
  <si>
    <t>Ranking del Índice de Bolivia</t>
  </si>
  <si>
    <t>Municipio</t>
  </si>
  <si>
    <t>Departamento</t>
  </si>
  <si>
    <t>Fuente</t>
  </si>
  <si>
    <t>Programa Nacional de Chagas, Ministerio de Salud, Bolivia</t>
  </si>
  <si>
    <t>Programa Nacional de Control y Prevención de Dengue - Chikungunya - Zika, Ministerio de Salud, Bolivia</t>
  </si>
  <si>
    <t>Viceministerio de Agua Potable y Saneamiento Básico 2017</t>
  </si>
  <si>
    <t>Programa Nacional de Malaria, Ministerio de Salud, Bolivia</t>
  </si>
  <si>
    <t>Programa Nacional de Tuberculosis, Ministerio de Salud, Bolivia</t>
  </si>
  <si>
    <t>Programa Nacional ITS/VIH/SIDA y Hepatitis Virales, Ministerio de Salud, Bolivia</t>
  </si>
  <si>
    <t>Instituto Nacional de Estadísticas (INE), Censo de Población y Vivienda 2012</t>
  </si>
  <si>
    <t>Autoridad de Supervisión del Sistema Financiero (ASFI) 2018 y proyecciones de población del Instituto Nacional de Estadísticas (INE)</t>
  </si>
  <si>
    <t>Elaborado por el Observatorio Boliviano de Seguridad Ciudadana y Lucha Contra las Drogas (OBSCD) en base a la información proporcionada por el Departamento de Estadística de la Policia Boliviana, Ministerio de Gobierno</t>
  </si>
  <si>
    <t xml:space="preserve">Porcentaje de área protegida declarada legalmente (municipal, departamental y nacional) con respecto a la extensión del municipio, 2019 </t>
  </si>
  <si>
    <t xml:space="preserve">Tasa de deforestación anual, 2016-2018, en porcentaje de superficie boscosa en 2015 </t>
  </si>
  <si>
    <t>Descripción indicador</t>
  </si>
  <si>
    <t>Incidencia de tuberculosis en todas sus formas, nuevos y recaídas, 2017 (por 100,000 habitantes)</t>
  </si>
  <si>
    <t xml:space="preserve">Porcentaje de la población con cobertura de energía eléctrica, 2012 </t>
  </si>
  <si>
    <t>Deforestación calculada por Conservación Internacional - Bolivia en base a datos de Hansen et al. version 1.5</t>
  </si>
  <si>
    <t>Conservación Internacional - Bolivia 2019</t>
  </si>
  <si>
    <t>Tasa anual de homicidios registrados, promedio 2015-2017 (por 100,000 habitantes)</t>
  </si>
  <si>
    <t>Incidencia de la malaria, promedio anual, 2014-2017 (por 1,000 habitantes)</t>
  </si>
  <si>
    <t xml:space="preserve">Ministerio de Medio Ambiente y Agua, Unidad de Fiscalización y Seguimiento Regulatorio, Dirección de Estrategias Regulatorias, Autoridad de Fiscalización y Control Social de Agua Potable y Saneamiento Básico (2018). "Indicadores de Desempeño de las EPSA reguladas en Bolivia 2017". La Paz, noviembre. </t>
  </si>
  <si>
    <t>Elaboración propia en base a datos de AGETIC (2018) Estado de las Tecnologías de Información y Comunicación en el Estado Plurinacional de Bolivia. La Paz: Agencia de Gobierno Electrónico y Tecnologías de Información y Comunicación.</t>
  </si>
  <si>
    <t>Asientos disponibles de transporte colectivo (vehículos con registro de RUAT, teleférico, PumaKatari, ChikiTiti, Wayna Bus), 2017-2019 (por 1,000 habitantes)</t>
  </si>
  <si>
    <t>Elaboración propia en base al Registro Único para la Administración Tributaria Municipal del Instituto Nacional de Estadística (INE) y otras fuentes más actualizadas, 2017</t>
  </si>
  <si>
    <t>Conservación Internacional - Bolivia (2015) Atlas de Cambio Climático Bolivia. La Paz, Bolivia: Conservación Internacional.</t>
  </si>
  <si>
    <t xml:space="preserve">Porcentaje de población con cobertura de agua potable, 2017 </t>
  </si>
  <si>
    <t xml:space="preserve">Porcentaje de población con cobertura de saneamiento, 2017 </t>
  </si>
  <si>
    <t>Índice Municipal de Desarrollo Sostenible</t>
  </si>
  <si>
    <t>Población 2020</t>
  </si>
  <si>
    <t>Densidad de radio bases, 2016 (por 1,000 habitantes)</t>
  </si>
  <si>
    <t>Indicador</t>
  </si>
  <si>
    <t>Datos Departamentales</t>
  </si>
  <si>
    <t>Datos Municipales</t>
  </si>
  <si>
    <t>Waldo Ballivian</t>
  </si>
  <si>
    <t>Pto. Carabuco</t>
  </si>
  <si>
    <t>Entre Rios</t>
  </si>
  <si>
    <t>Soracachi</t>
  </si>
  <si>
    <t>Salinas de García Mendoza</t>
  </si>
  <si>
    <t>S.P. De Buena Vista</t>
  </si>
  <si>
    <t>Colcha K</t>
  </si>
  <si>
    <t>San Pablo de Lipez</t>
  </si>
  <si>
    <t>Caiza D</t>
  </si>
  <si>
    <t>San Juan de Yapacani</t>
  </si>
  <si>
    <t>San Joséde Chiquitos</t>
  </si>
  <si>
    <t>Pucara</t>
  </si>
  <si>
    <t>Puerto Suarez</t>
  </si>
  <si>
    <t>Carmen Rivero Torrez</t>
  </si>
  <si>
    <t>Puerto Gonzales Moreno</t>
  </si>
  <si>
    <t>EL Sena</t>
  </si>
  <si>
    <t>Villa Nueva - Loma Alta</t>
  </si>
  <si>
    <t xml:space="preserve"> INFORMACIÓN GENERAL</t>
  </si>
  <si>
    <t>Código</t>
  </si>
  <si>
    <t>Tasa de urbanización, 2012 (% de población)</t>
  </si>
  <si>
    <t>Contenido del Excel:</t>
  </si>
  <si>
    <t>Índices a nivel Departamental</t>
  </si>
  <si>
    <t>Descripción de Variables</t>
  </si>
  <si>
    <t>Índice Municipal de Potencial Turístico</t>
  </si>
  <si>
    <t>Categorías</t>
  </si>
  <si>
    <t xml:space="preserve">Infraestructura y Servicios </t>
  </si>
  <si>
    <t xml:space="preserve">Atracciones Turísticas </t>
  </si>
  <si>
    <t>Entorno Propicio</t>
  </si>
  <si>
    <t>Amenazas</t>
  </si>
  <si>
    <t>_sdg4_4_ehj</t>
  </si>
  <si>
    <t>__sdg4_4_emj</t>
  </si>
  <si>
    <t>Fundaempresa/SEPREC</t>
  </si>
  <si>
    <t>ÍNDICE MUNICIPAL DE POTENCIAL TURÍSTICO (IMPT)</t>
  </si>
  <si>
    <t>Andersen, L. E., Medinaceli, A., Pacheco, E.A., García, L., Choque, S., Paz, F., Ramos,I.  (2022) Índice Municipal de Potencial Turístico: Universidad Privada Boliviana, SDSN Bolivia.</t>
  </si>
  <si>
    <t>inser_1aer</t>
  </si>
  <si>
    <t>inser_hote</t>
  </si>
  <si>
    <t>inser_res</t>
  </si>
  <si>
    <t>inser_emp</t>
  </si>
  <si>
    <t>att_rae</t>
  </si>
  <si>
    <t>att_mon</t>
  </si>
  <si>
    <t>att_h2o</t>
  </si>
  <si>
    <t>att_mus</t>
  </si>
  <si>
    <t>att</t>
  </si>
  <si>
    <t>enp_pobo</t>
  </si>
  <si>
    <t>enp_eng</t>
  </si>
  <si>
    <t>enp_pibturarlat</t>
  </si>
  <si>
    <t>enp_vbpbdp</t>
  </si>
  <si>
    <t>enp_gams</t>
  </si>
  <si>
    <t>enp_web</t>
  </si>
  <si>
    <t>am_incen</t>
  </si>
  <si>
    <t>am_hel</t>
  </si>
  <si>
    <t>am_seq</t>
  </si>
  <si>
    <t>am_inu</t>
  </si>
  <si>
    <t>Limite mejor</t>
  </si>
  <si>
    <t>Limite peor</t>
  </si>
  <si>
    <t>sdg9_1_rutas_n</t>
  </si>
  <si>
    <t>sdg11_2_atc_n</t>
  </si>
  <si>
    <t>sdg8_10_b_n</t>
  </si>
  <si>
    <t>sdg6_1_ca_n</t>
  </si>
  <si>
    <t>sdg6_2_cs_n</t>
  </si>
  <si>
    <t>sdg7_1_cee_n</t>
  </si>
  <si>
    <t>sdg9_c_rb_n</t>
  </si>
  <si>
    <t>inser_1aer_n</t>
  </si>
  <si>
    <t>inser_hote_pc_n</t>
  </si>
  <si>
    <t>Número de hoteles y servicios de hospedaje por 100.000 habitantes</t>
  </si>
  <si>
    <t>Número de restaurantes por 100.000 habitantes</t>
  </si>
  <si>
    <t>Número de empresas turisticas por 100.000 habitantes</t>
  </si>
  <si>
    <t>inser_res_n</t>
  </si>
  <si>
    <t>inser_emp_n</t>
  </si>
  <si>
    <t>sdg15_1_ap_n</t>
  </si>
  <si>
    <t>att_rae_n</t>
  </si>
  <si>
    <t>att_mon_n</t>
  </si>
  <si>
    <t>att_h2o_n</t>
  </si>
  <si>
    <t>att_mus_n</t>
  </si>
  <si>
    <t>att_n</t>
  </si>
  <si>
    <t>sdg16_1_vh_n</t>
  </si>
  <si>
    <t>sdg3_3_vih_n</t>
  </si>
  <si>
    <t>sdg3_3_c_n</t>
  </si>
  <si>
    <t>sdg3_3_d_n</t>
  </si>
  <si>
    <t>sdg3_3_m_n</t>
  </si>
  <si>
    <t>sdg3_3_t_n</t>
  </si>
  <si>
    <t>enp_pobo_n</t>
  </si>
  <si>
    <t>enp_eng_n</t>
  </si>
  <si>
    <t>sdg4_4_es_n</t>
  </si>
  <si>
    <t>enp_pibturarlat_n</t>
  </si>
  <si>
    <t>enp_vbpbdp_n</t>
  </si>
  <si>
    <t>enp_gams_n</t>
  </si>
  <si>
    <t>enp_web_n</t>
  </si>
  <si>
    <t>sdg13_2_td_n</t>
  </si>
  <si>
    <t>sdg6_3_tar_n</t>
  </si>
  <si>
    <t>sdg13_1_vcc_n</t>
  </si>
  <si>
    <t>am_incen_n</t>
  </si>
  <si>
    <t>am_hel_n</t>
  </si>
  <si>
    <t>am_seq_n</t>
  </si>
  <si>
    <t>am_inu_n</t>
  </si>
  <si>
    <t>IMPT</t>
  </si>
  <si>
    <t>Ranking</t>
  </si>
  <si>
    <t>inser_2G_cober</t>
  </si>
  <si>
    <t>Inser_2G_cober_n</t>
  </si>
  <si>
    <t>Fundación Jubileo</t>
  </si>
  <si>
    <t>inser_resi</t>
  </si>
  <si>
    <t>am_bloq</t>
  </si>
  <si>
    <t>am_bloq_n</t>
  </si>
  <si>
    <t>att_danz</t>
  </si>
  <si>
    <t>Att_danza</t>
  </si>
  <si>
    <t>Att_danza_n</t>
  </si>
  <si>
    <t>inser_2Gcober</t>
  </si>
  <si>
    <t>inser_resi_n</t>
  </si>
  <si>
    <t>sdg4_4_ehj</t>
  </si>
  <si>
    <t>sdg4_4_ehj_n</t>
  </si>
  <si>
    <t>sdg4_4_emj</t>
  </si>
  <si>
    <t>sdg4_4_emj_n</t>
  </si>
  <si>
    <r>
      <rPr>
        <b/>
        <sz val="11"/>
        <color theme="1"/>
        <rFont val="Calibri"/>
        <family val="2"/>
        <scheme val="minor"/>
      </rPr>
      <t xml:space="preserve">Más información aquí: </t>
    </r>
    <r>
      <rPr>
        <sz val="11"/>
        <color theme="1"/>
        <rFont val="Calibri"/>
        <family val="2"/>
        <scheme val="minor"/>
      </rPr>
      <t>https://www.sdsnbolivia.org/IMPT</t>
    </r>
  </si>
  <si>
    <t>Semaforo</t>
  </si>
  <si>
    <t>Umbral verde</t>
  </si>
  <si>
    <t>Umbral amarillo</t>
  </si>
  <si>
    <t>Umbral naranjada</t>
  </si>
  <si>
    <t>Inverso</t>
  </si>
  <si>
    <t>Porcentaje de área municipal con cobertura 2G</t>
  </si>
  <si>
    <t>Riqueza Absoluta de Especies</t>
  </si>
  <si>
    <t>Número de cuerpos de agua, lagos, lagunas, aguas termales</t>
  </si>
  <si>
    <t xml:space="preserve">Años promedio de estudio de hombres de 25-35 años, 2012 </t>
  </si>
  <si>
    <t>Años promedio de estudio de mujeres de 25-35 años, 2012</t>
  </si>
  <si>
    <t>Número de sucursales de bancos comerciales, 2018 (por 100,000 habitantes)</t>
  </si>
  <si>
    <t xml:space="preserve">Acceso a aeropuertos internacionales, nacionales y pistas de aterrizaje, 2022 </t>
  </si>
  <si>
    <t>Inversión municipal en manejo de residuos solidos, 2019 (Bs./persona)</t>
  </si>
  <si>
    <t>Población ocupada en turismo, 2016 (%)</t>
  </si>
  <si>
    <t xml:space="preserve">Acceso a aeropuertos internacionales, nacionales y pistas de aterrizaje administrados por NAABOL (3: Internacional, 2: Nacional o vecino a internacional; 1: Pista de aterrizaje) </t>
  </si>
  <si>
    <t>Empresas dedicadas al servicio y la actividad  turística, 2020 (por 100,000 habitantes)</t>
  </si>
  <si>
    <t>Inversión GAM en manejo de residuos solidos (Bs./persona)</t>
  </si>
  <si>
    <t>Simulación de Cobertura de la Tecnología 2G del Servicio de Telefonía Celular, 2017 Autoridad de Regulación y Fiscalización de Telecomunicaciones y Transportes - ATT.</t>
  </si>
  <si>
    <t>https://es.wikipedia.org/wiki/Anexo:Aeropuertos_de_Bolivia</t>
  </si>
  <si>
    <t>Cobertura 2G, 2017 (% de area municipal)</t>
  </si>
  <si>
    <t>Población adulta con educación superior, 2012 (%)</t>
  </si>
  <si>
    <t>Población adulta que habla inglés, 2012 (%)</t>
  </si>
  <si>
    <t>PIB turistico, 2016 (%)</t>
  </si>
  <si>
    <t>AnálisisReal-Latinoamérica (2018) El Sistema Económico de los Sistemas Locales: el potencial de los 339 municipios de Bolivia. La Paz, Bolivia: AnálisisRealLatinoamérica y Fundación Jubileo</t>
  </si>
  <si>
    <t>Banco de Desarrollo Productivo, Mapa de Complejidades</t>
  </si>
  <si>
    <t>Fundación Jubileo (https://jubileobolivia.com/presupuestos/)</t>
  </si>
  <si>
    <t>Años promedio de estudio de hombres de 25-35 años, 2012</t>
  </si>
  <si>
    <t>Elaboración propia a partir del Estado Plurinacional de Bolivia (2012) LEY GENERAL DE TURISMO “BOLIVIA TE ESPERA” # 292. http://www.gacetaoficialdebolivia.gob.bo/normas/buscar/292</t>
  </si>
  <si>
    <t>Compendio Normativo - Patrimonio natural y cultural de Bolivia 1894- 2022. Observatorio del Patrimonio Cultural Arqueológico (OPCA) Volumen 1 y 2 . Zazanda Salcedo Gutiérrez 2022.</t>
  </si>
  <si>
    <t>Número de sitios de interés turística reconocidos mediante normativa nacional, departamental o municipal.</t>
  </si>
  <si>
    <t xml:space="preserve">Número de Museos (Folclórico, Arqueológico, Histórico, Natural, Tecnológico, Artístico, Cultural, Etnográfico, Museos vivos) registrados en Google Maps, 2022 </t>
  </si>
  <si>
    <t>Elaboración propia a partir de Google Maps.</t>
  </si>
  <si>
    <t>Damme, P. V. (2002). DISPONIBILIDAD, USO Y CALIDAD DE LOS RECURSOS HÍDRICOS EN BOLIVIA. La Paz y VICEMINISTERIO DE TURISMO (2013). Estrategia para el Desarrollo Sustentable del Turismo en Bolivia. LA PAZ.</t>
  </si>
  <si>
    <t>Elaboración propia.</t>
  </si>
  <si>
    <t>Número de formaciones geologicas destacadas (montañas, serranías, volcanes y otras elevaciones)</t>
  </si>
  <si>
    <t>Nowicki, C., A. Ley, R. Caballero, J. H. Sommer, W. Barthlott &amp; P.L. Ibisch. (2004) “Extrapolating Distribution Ranges - BIOM 1.1., a Computerized Bio-Climatic Model for the Extrapolation of Species
Ranges and Diversity Patterns.” En: R. Vásquez Ch. y P. L. Ibisch (eds.), Orchids of Bolivia. Diversity and Conservation Status (Vol. 2), pp.39-68 . (Laeliinae, Polystachinae, Sobraliinae with update and complementation of the Pleurothallidinae). Santa Cruz de la Sierra, Bolivia: Editorial FAN.</t>
  </si>
  <si>
    <t xml:space="preserve">INFOSPIE, Ministerio de Planificacion del Desarrollo </t>
  </si>
  <si>
    <t>Número de eventos de bloqueo, manifestación y alteración del orden público, Oct. 2019 - Sept. 2022</t>
  </si>
  <si>
    <t>Elaboración propia en base a datos de ACLED (https://acleddata.com/dashboard/#/dashboard)</t>
  </si>
  <si>
    <t>Riesgo de Incendio Forestal</t>
  </si>
  <si>
    <t>Riesgo de Helada</t>
  </si>
  <si>
    <t>Riesgo de Sequía</t>
  </si>
  <si>
    <t>Riesgo de Inundación</t>
  </si>
  <si>
    <t>Numero de danzas autóctonas que se practican en los municipios como parte integral de su identidad y forman parte del  patrimonio cultural inmaterial según la Ley General de Turismo Bolivia te Espera (del 2012).</t>
  </si>
  <si>
    <t>Presupuesto de los GAMs para turismo, 2019 (Bs./persona)</t>
  </si>
  <si>
    <t>Elaboración propia a partir de varios fuentes: Neate (1994). Mountaneering in the Andes. Bolivia. RGS-IBG Expedition Advisory Centre; 
Mesili (1984) Los Andes de Bolivia. Guía de Escaladas. Los Amigos del Libro (pág. 59-114); Kiendler (2007) Die Anden. Vom Chimborazo zum Marmolejo – alle 600er auf eine Blick. Panico Alpinverlag (pág. 147-150). http://www.bolivia-online.net/content_de/datenblatt.php?institution=cochabamba/culturaeventos/calendario</t>
  </si>
  <si>
    <t>Riqueza Absoluta de Especies (</t>
  </si>
  <si>
    <t>Porcentaje de población ocupada que trabaja en el sector de turismo, 2016</t>
  </si>
  <si>
    <t>Porcentaje de la población de 18 años o más que habla inglés, 2012 (%)</t>
  </si>
  <si>
    <t>Valor Bruto de la Producción turistico per cápita, 2019  (Bs./persona)</t>
  </si>
  <si>
    <t>Porcentaje del PIB municipal que corresponde a turismo, 2016</t>
  </si>
  <si>
    <t>Elaborado por Conservación Internacional Bolivia en base al mapa de la Red Fundamental 2019.</t>
  </si>
  <si>
    <t>Número de radio bases por cada 1,000 habitantes, 2016</t>
  </si>
  <si>
    <t>Proporción de aguas residuales tratadas, 2017 (%)</t>
  </si>
  <si>
    <t>Montañas destacadas (#)</t>
  </si>
  <si>
    <t>Cuerpos de agua (#)</t>
  </si>
  <si>
    <t>Patrimonio histórico, 2022 (#)</t>
  </si>
  <si>
    <t>Atracciones turísticas (#)</t>
  </si>
  <si>
    <t>Danzas autóctonas (#)</t>
  </si>
  <si>
    <t>Tenencia de página WEB/Facebook municipal oficial</t>
  </si>
  <si>
    <t>Densidad de Hoteles y servicios de hospedaje, 2020 (por 100,000 habitantes)</t>
  </si>
  <si>
    <t>Densidad de Restaurantes, 2020 (por 100,000 habitantes)</t>
  </si>
  <si>
    <t>Si el GAM cuenta o no con una Página WEB/Facebook oficial</t>
  </si>
  <si>
    <t>Grado de riesgo de Incendio Forestal (1: Muy Bajo; 2: Bajo; 3: Moderado; 4: Alto; 5: Muy alto)</t>
  </si>
  <si>
    <t>Grado de riesgo de Helada (1: Muy Bajo; 2: Bajo; 3: Moderado; 4: Alto; 5: Muy alto)</t>
  </si>
  <si>
    <t>Grado de riesgo de Sequía (1: Muy Bajo; 2: Bajo; 3: Moderado; 4: Alto; 5: Muy alto)</t>
  </si>
  <si>
    <t>Grado de riesgo de Inundación (1: Muy Bajo; 2: Bajo; 3: Moderado; 4: Alto; 5: Muy alto)</t>
  </si>
  <si>
    <t>Bloqueos y manifestaciones, 2019-2022 (#)</t>
  </si>
  <si>
    <t xml:space="preserve">Por favor citar el IMPT y los datos del IMPT de la siguiente manera: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</si>
</sst>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#,##0.0"/>
    <numFmt numFmtId="167" formatCode="0.0"/>
    <numFmt numFmtId="168" formatCode="_(* #,##0.0_);_(* \(#,##0.0\);_(* &quot;-&quot;??_);_(@_)"/>
    <numFmt numFmtId="169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</font>
    <font>
      <sz val="20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6A9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B1D20"/>
        <bgColor indexed="64"/>
      </patternFill>
    </fill>
    <fill>
      <patternFill patternType="solid">
        <fgColor rgb="FFEA973E"/>
        <bgColor indexed="64"/>
      </patternFill>
    </fill>
    <fill>
      <patternFill patternType="solid">
        <fgColor rgb="FF80BA56"/>
        <bgColor indexed="64"/>
      </patternFill>
    </fill>
    <fill>
      <patternFill patternType="solid">
        <fgColor rgb="FF5A2E5E"/>
        <bgColor indexed="64"/>
      </patternFill>
    </fill>
    <fill>
      <patternFill patternType="solid">
        <fgColor rgb="FFBB81C1"/>
        <bgColor indexed="64"/>
      </patternFill>
    </fill>
    <fill>
      <patternFill patternType="solid">
        <fgColor rgb="FFBAD9A3"/>
        <bgColor indexed="64"/>
      </patternFill>
    </fill>
    <fill>
      <patternFill patternType="solid">
        <fgColor rgb="FFF4C796"/>
        <bgColor indexed="64"/>
      </patternFill>
    </fill>
    <fill>
      <patternFill patternType="solid">
        <fgColor rgb="FF8CB2D4"/>
        <bgColor indexed="64"/>
      </patternFill>
    </fill>
    <fill>
      <patternFill patternType="solid">
        <fgColor rgb="FFC8DAEA"/>
        <bgColor indexed="64"/>
      </patternFill>
    </fill>
    <fill>
      <patternFill patternType="solid">
        <fgColor rgb="FFF9E1C7"/>
        <bgColor indexed="64"/>
      </patternFill>
    </fill>
    <fill>
      <patternFill patternType="solid">
        <fgColor rgb="FFDAEBCD"/>
        <bgColor indexed="64"/>
      </patternFill>
    </fill>
    <fill>
      <patternFill patternType="solid">
        <fgColor rgb="FFE7D3E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Fill="1" applyBorder="1"/>
    <xf numFmtId="1" fontId="3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0" fontId="4" fillId="0" borderId="0" xfId="0" applyFont="1" applyFill="1" applyBorder="1"/>
    <xf numFmtId="3" fontId="3" fillId="0" borderId="0" xfId="1" applyNumberFormat="1" applyFont="1" applyFill="1" applyBorder="1"/>
    <xf numFmtId="167" fontId="3" fillId="0" borderId="0" xfId="1" applyNumberFormat="1" applyFont="1" applyFill="1" applyBorder="1"/>
    <xf numFmtId="166" fontId="3" fillId="0" borderId="0" xfId="1" applyNumberFormat="1" applyFont="1" applyFill="1" applyBorder="1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4" fillId="0" borderId="0" xfId="0" applyFont="1" applyBorder="1"/>
    <xf numFmtId="0" fontId="4" fillId="0" borderId="0" xfId="0" applyFont="1" applyBorder="1" applyAlignment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12" fillId="0" borderId="0" xfId="0" applyFont="1" applyBorder="1" applyAlignment="1"/>
    <xf numFmtId="0" fontId="4" fillId="2" borderId="0" xfId="0" applyFont="1" applyFill="1" applyBorder="1"/>
    <xf numFmtId="1" fontId="8" fillId="0" borderId="0" xfId="0" applyNumberFormat="1" applyFont="1" applyFill="1" applyBorder="1" applyAlignment="1">
      <alignment horizontal="center" wrapText="1"/>
    </xf>
    <xf numFmtId="0" fontId="7" fillId="2" borderId="0" xfId="0" applyFont="1" applyFill="1" applyBorder="1"/>
    <xf numFmtId="0" fontId="8" fillId="2" borderId="0" xfId="0" applyFont="1" applyFill="1" applyBorder="1"/>
    <xf numFmtId="0" fontId="0" fillId="2" borderId="0" xfId="0" applyFill="1" applyBorder="1"/>
    <xf numFmtId="1" fontId="8" fillId="2" borderId="0" xfId="0" applyNumberFormat="1" applyFont="1" applyFill="1" applyBorder="1" applyAlignment="1">
      <alignment horizontal="center" wrapText="1"/>
    </xf>
    <xf numFmtId="1" fontId="8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vertical="top" wrapText="1"/>
    </xf>
    <xf numFmtId="3" fontId="3" fillId="0" borderId="8" xfId="1" applyNumberFormat="1" applyFont="1" applyFill="1" applyBorder="1"/>
    <xf numFmtId="1" fontId="3" fillId="0" borderId="6" xfId="0" applyNumberFormat="1" applyFont="1" applyFill="1" applyBorder="1"/>
    <xf numFmtId="1" fontId="3" fillId="0" borderId="0" xfId="1" applyNumberFormat="1" applyFont="1" applyFill="1" applyBorder="1"/>
    <xf numFmtId="1" fontId="3" fillId="0" borderId="14" xfId="0" applyNumberFormat="1" applyFont="1" applyFill="1" applyBorder="1"/>
    <xf numFmtId="167" fontId="3" fillId="0" borderId="8" xfId="1" applyNumberFormat="1" applyFont="1" applyFill="1" applyBorder="1"/>
    <xf numFmtId="1" fontId="3" fillId="0" borderId="8" xfId="1" applyNumberFormat="1" applyFont="1" applyFill="1" applyBorder="1"/>
    <xf numFmtId="0" fontId="4" fillId="2" borderId="0" xfId="0" applyFont="1" applyFill="1"/>
    <xf numFmtId="1" fontId="4" fillId="2" borderId="0" xfId="0" applyNumberFormat="1" applyFont="1" applyFill="1"/>
    <xf numFmtId="0" fontId="0" fillId="2" borderId="0" xfId="0" applyFill="1"/>
    <xf numFmtId="0" fontId="10" fillId="2" borderId="0" xfId="0" applyFont="1" applyFill="1" applyAlignment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4" fillId="2" borderId="6" xfId="0" applyFont="1" applyFill="1" applyBorder="1"/>
    <xf numFmtId="0" fontId="0" fillId="2" borderId="14" xfId="0" applyFill="1" applyBorder="1"/>
    <xf numFmtId="0" fontId="0" fillId="2" borderId="9" xfId="0" applyFill="1" applyBorder="1"/>
    <xf numFmtId="1" fontId="9" fillId="2" borderId="14" xfId="0" applyNumberFormat="1" applyFont="1" applyFill="1" applyBorder="1" applyAlignment="1">
      <alignment horizontal="center" wrapText="1"/>
    </xf>
    <xf numFmtId="167" fontId="9" fillId="0" borderId="8" xfId="1" applyNumberFormat="1" applyFont="1" applyFill="1" applyBorder="1" applyAlignment="1">
      <alignment horizontal="center" wrapText="1"/>
    </xf>
    <xf numFmtId="1" fontId="9" fillId="0" borderId="8" xfId="1" applyNumberFormat="1" applyFont="1" applyFill="1" applyBorder="1" applyAlignment="1">
      <alignment horizontal="center" wrapText="1"/>
    </xf>
    <xf numFmtId="3" fontId="9" fillId="0" borderId="8" xfId="1" applyNumberFormat="1" applyFont="1" applyFill="1" applyBorder="1" applyAlignment="1">
      <alignment horizontal="center" wrapText="1"/>
    </xf>
    <xf numFmtId="167" fontId="5" fillId="0" borderId="0" xfId="2" applyNumberFormat="1" applyFont="1" applyAlignment="1">
      <alignment horizontal="right" vertical="top"/>
    </xf>
    <xf numFmtId="167" fontId="5" fillId="2" borderId="0" xfId="2" applyNumberFormat="1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1" fontId="3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0" fontId="4" fillId="0" borderId="14" xfId="0" applyFont="1" applyFill="1" applyBorder="1"/>
    <xf numFmtId="0" fontId="4" fillId="0" borderId="8" xfId="0" applyFont="1" applyFill="1" applyBorder="1"/>
    <xf numFmtId="1" fontId="9" fillId="0" borderId="8" xfId="0" applyNumberFormat="1" applyFont="1" applyFill="1" applyBorder="1" applyAlignment="1">
      <alignment horizontal="left" wrapText="1"/>
    </xf>
    <xf numFmtId="0" fontId="13" fillId="2" borderId="3" xfId="0" quotePrefix="1" applyFont="1" applyFill="1" applyBorder="1" applyAlignment="1">
      <alignment vertical="top"/>
    </xf>
    <xf numFmtId="0" fontId="13" fillId="2" borderId="5" xfId="0" quotePrefix="1" applyFont="1" applyFill="1" applyBorder="1" applyAlignment="1">
      <alignment vertical="top"/>
    </xf>
    <xf numFmtId="1" fontId="9" fillId="2" borderId="9" xfId="0" applyNumberFormat="1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wrapText="1"/>
    </xf>
    <xf numFmtId="0" fontId="13" fillId="2" borderId="6" xfId="0" quotePrefix="1" applyFont="1" applyFill="1" applyBorder="1" applyAlignment="1">
      <alignment vertical="top"/>
    </xf>
    <xf numFmtId="0" fontId="13" fillId="2" borderId="7" xfId="0" quotePrefix="1" applyFont="1" applyFill="1" applyBorder="1" applyAlignment="1">
      <alignment vertical="top"/>
    </xf>
    <xf numFmtId="0" fontId="4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167" fontId="5" fillId="0" borderId="0" xfId="2" applyNumberFormat="1" applyFont="1" applyFill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0" fontId="7" fillId="0" borderId="13" xfId="0" applyFont="1" applyBorder="1" applyAlignment="1">
      <alignment horizontal="center" wrapText="1"/>
    </xf>
    <xf numFmtId="167" fontId="6" fillId="0" borderId="13" xfId="2" applyNumberFormat="1" applyFont="1" applyFill="1" applyBorder="1" applyAlignment="1">
      <alignment horizontal="center" wrapText="1"/>
    </xf>
    <xf numFmtId="167" fontId="6" fillId="0" borderId="10" xfId="2" applyNumberFormat="1" applyFont="1" applyFill="1" applyBorder="1" applyAlignment="1">
      <alignment horizontal="center" wrapText="1"/>
    </xf>
    <xf numFmtId="167" fontId="6" fillId="0" borderId="11" xfId="2" applyNumberFormat="1" applyFont="1" applyFill="1" applyBorder="1" applyAlignment="1">
      <alignment horizontal="center" wrapText="1"/>
    </xf>
    <xf numFmtId="0" fontId="15" fillId="3" borderId="3" xfId="0" quotePrefix="1" applyFont="1" applyFill="1" applyBorder="1" applyAlignment="1">
      <alignment vertical="center"/>
    </xf>
    <xf numFmtId="0" fontId="15" fillId="3" borderId="4" xfId="0" quotePrefix="1" applyFont="1" applyFill="1" applyBorder="1" applyAlignment="1">
      <alignment vertical="center"/>
    </xf>
    <xf numFmtId="0" fontId="15" fillId="3" borderId="5" xfId="0" quotePrefix="1" applyFont="1" applyFill="1" applyBorder="1" applyAlignment="1">
      <alignment vertical="center"/>
    </xf>
    <xf numFmtId="0" fontId="15" fillId="3" borderId="6" xfId="0" quotePrefix="1" applyFont="1" applyFill="1" applyBorder="1" applyAlignment="1">
      <alignment vertical="center"/>
    </xf>
    <xf numFmtId="0" fontId="15" fillId="3" borderId="0" xfId="0" quotePrefix="1" applyFont="1" applyFill="1" applyBorder="1" applyAlignment="1">
      <alignment vertical="center"/>
    </xf>
    <xf numFmtId="0" fontId="9" fillId="5" borderId="1" xfId="0" applyFont="1" applyFill="1" applyBorder="1"/>
    <xf numFmtId="0" fontId="4" fillId="2" borderId="1" xfId="0" applyFont="1" applyFill="1" applyBorder="1"/>
    <xf numFmtId="166" fontId="3" fillId="0" borderId="1" xfId="1" applyNumberFormat="1" applyFont="1" applyFill="1" applyBorder="1"/>
    <xf numFmtId="0" fontId="7" fillId="2" borderId="10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7" fontId="0" fillId="0" borderId="0" xfId="0" applyNumberFormat="1"/>
    <xf numFmtId="2" fontId="0" fillId="0" borderId="0" xfId="0" applyNumberFormat="1" applyAlignment="1">
      <alignment horizontal="center" vertical="center"/>
    </xf>
    <xf numFmtId="0" fontId="4" fillId="0" borderId="1" xfId="0" applyFont="1" applyFill="1" applyBorder="1"/>
    <xf numFmtId="1" fontId="5" fillId="0" borderId="12" xfId="2" applyNumberFormat="1" applyFont="1" applyFill="1" applyBorder="1" applyAlignment="1">
      <alignment horizontal="right" vertical="top"/>
    </xf>
    <xf numFmtId="1" fontId="5" fillId="4" borderId="6" xfId="2" applyNumberFormat="1" applyFont="1" applyFill="1" applyBorder="1" applyAlignment="1">
      <alignment horizontal="right" vertical="top"/>
    </xf>
    <xf numFmtId="1" fontId="5" fillId="0" borderId="23" xfId="2" applyNumberFormat="1" applyFont="1" applyFill="1" applyBorder="1" applyAlignment="1">
      <alignment horizontal="right" vertical="top"/>
    </xf>
    <xf numFmtId="1" fontId="5" fillId="4" borderId="14" xfId="2" applyNumberFormat="1" applyFont="1" applyFill="1" applyBorder="1" applyAlignment="1">
      <alignment horizontal="right" vertical="top"/>
    </xf>
    <xf numFmtId="1" fontId="5" fillId="0" borderId="24" xfId="2" applyNumberFormat="1" applyFont="1" applyFill="1" applyBorder="1" applyAlignment="1">
      <alignment horizontal="right" vertical="top"/>
    </xf>
    <xf numFmtId="1" fontId="5" fillId="4" borderId="23" xfId="2" applyNumberFormat="1" applyFont="1" applyFill="1" applyBorder="1" applyAlignment="1">
      <alignment horizontal="right" vertical="top"/>
    </xf>
    <xf numFmtId="1" fontId="5" fillId="4" borderId="24" xfId="2" applyNumberFormat="1" applyFont="1" applyFill="1" applyBorder="1" applyAlignment="1">
      <alignment horizontal="right" vertical="top"/>
    </xf>
    <xf numFmtId="1" fontId="4" fillId="2" borderId="12" xfId="0" applyNumberFormat="1" applyFont="1" applyFill="1" applyBorder="1" applyAlignment="1">
      <alignment horizontal="right" vertical="top"/>
    </xf>
    <xf numFmtId="1" fontId="4" fillId="2" borderId="3" xfId="0" applyNumberFormat="1" applyFont="1" applyFill="1" applyBorder="1" applyAlignment="1">
      <alignment horizontal="right" vertical="top"/>
    </xf>
    <xf numFmtId="1" fontId="4" fillId="2" borderId="0" xfId="0" applyNumberFormat="1" applyFont="1" applyFill="1" applyBorder="1" applyAlignment="1">
      <alignment horizontal="right" vertical="top"/>
    </xf>
    <xf numFmtId="1" fontId="4" fillId="2" borderId="4" xfId="0" applyNumberFormat="1" applyFont="1" applyFill="1" applyBorder="1" applyAlignment="1">
      <alignment horizontal="right" vertical="top"/>
    </xf>
    <xf numFmtId="1" fontId="4" fillId="2" borderId="6" xfId="0" applyNumberFormat="1" applyFont="1" applyFill="1" applyBorder="1" applyAlignment="1">
      <alignment horizontal="right" vertical="top"/>
    </xf>
    <xf numFmtId="1" fontId="4" fillId="2" borderId="14" xfId="0" applyNumberFormat="1" applyFont="1" applyFill="1" applyBorder="1" applyAlignment="1">
      <alignment horizontal="right" vertical="top"/>
    </xf>
    <xf numFmtId="1" fontId="4" fillId="2" borderId="8" xfId="0" applyNumberFormat="1" applyFont="1" applyFill="1" applyBorder="1" applyAlignment="1">
      <alignment horizontal="right" vertical="top"/>
    </xf>
    <xf numFmtId="1" fontId="4" fillId="2" borderId="23" xfId="0" applyNumberFormat="1" applyFont="1" applyFill="1" applyBorder="1" applyAlignment="1">
      <alignment horizontal="right" vertical="top"/>
    </xf>
    <xf numFmtId="1" fontId="4" fillId="2" borderId="24" xfId="0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167" fontId="7" fillId="0" borderId="5" xfId="0" applyNumberFormat="1" applyFont="1" applyBorder="1" applyAlignment="1">
      <alignment horizontal="left" wrapText="1"/>
    </xf>
    <xf numFmtId="167" fontId="0" fillId="0" borderId="0" xfId="0" applyNumberFormat="1" applyFill="1" applyBorder="1"/>
    <xf numFmtId="0" fontId="4" fillId="0" borderId="3" xfId="0" applyFont="1" applyFill="1" applyBorder="1" applyAlignment="1">
      <alignment horizontal="right" vertical="top"/>
    </xf>
    <xf numFmtId="167" fontId="0" fillId="0" borderId="4" xfId="0" applyNumberFormat="1" applyFill="1" applyBorder="1"/>
    <xf numFmtId="0" fontId="4" fillId="0" borderId="6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right" vertical="top"/>
    </xf>
    <xf numFmtId="167" fontId="0" fillId="0" borderId="8" xfId="0" applyNumberFormat="1" applyFill="1" applyBorder="1"/>
    <xf numFmtId="0" fontId="4" fillId="0" borderId="12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left" vertical="top"/>
    </xf>
    <xf numFmtId="0" fontId="0" fillId="0" borderId="12" xfId="0" applyFill="1" applyBorder="1"/>
    <xf numFmtId="0" fontId="0" fillId="0" borderId="23" xfId="0" applyFill="1" applyBorder="1"/>
    <xf numFmtId="0" fontId="0" fillId="0" borderId="24" xfId="0" applyFill="1" applyBorder="1"/>
    <xf numFmtId="0" fontId="7" fillId="0" borderId="10" xfId="0" applyFont="1" applyBorder="1" applyAlignment="1">
      <alignment horizontal="left" wrapText="1"/>
    </xf>
    <xf numFmtId="167" fontId="5" fillId="6" borderId="0" xfId="2" applyNumberFormat="1" applyFont="1" applyFill="1" applyAlignment="1">
      <alignment horizontal="right" vertical="top"/>
    </xf>
    <xf numFmtId="0" fontId="7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right" vertical="top"/>
    </xf>
    <xf numFmtId="0" fontId="0" fillId="0" borderId="41" xfId="0" applyFill="1" applyBorder="1"/>
    <xf numFmtId="0" fontId="7" fillId="0" borderId="41" xfId="0" applyFont="1" applyBorder="1" applyAlignment="1">
      <alignment horizontal="center" wrapText="1"/>
    </xf>
    <xf numFmtId="167" fontId="4" fillId="0" borderId="43" xfId="0" applyNumberFormat="1" applyFont="1" applyBorder="1" applyAlignment="1">
      <alignment horizontal="right" vertical="top"/>
    </xf>
    <xf numFmtId="167" fontId="6" fillId="0" borderId="4" xfId="2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1" fillId="2" borderId="0" xfId="3" applyFill="1" applyBorder="1"/>
    <xf numFmtId="0" fontId="0" fillId="2" borderId="8" xfId="0" applyFill="1" applyBorder="1"/>
    <xf numFmtId="0" fontId="0" fillId="2" borderId="4" xfId="0" applyFill="1" applyBorder="1"/>
    <xf numFmtId="0" fontId="4" fillId="2" borderId="7" xfId="0" applyFont="1" applyFill="1" applyBorder="1"/>
    <xf numFmtId="0" fontId="7" fillId="2" borderId="1" xfId="0" applyFont="1" applyFill="1" applyBorder="1"/>
    <xf numFmtId="3" fontId="4" fillId="2" borderId="0" xfId="0" applyNumberFormat="1" applyFont="1" applyFill="1"/>
    <xf numFmtId="166" fontId="4" fillId="2" borderId="0" xfId="0" applyNumberFormat="1" applyFont="1" applyFill="1"/>
    <xf numFmtId="1" fontId="5" fillId="0" borderId="3" xfId="2" applyNumberFormat="1" applyFont="1" applyFill="1" applyBorder="1" applyAlignment="1">
      <alignment horizontal="right" vertical="top"/>
    </xf>
    <xf numFmtId="1" fontId="5" fillId="0" borderId="6" xfId="2" applyNumberFormat="1" applyFont="1" applyFill="1" applyBorder="1" applyAlignment="1">
      <alignment horizontal="right" vertical="top"/>
    </xf>
    <xf numFmtId="1" fontId="5" fillId="0" borderId="14" xfId="2" applyNumberFormat="1" applyFont="1" applyFill="1" applyBorder="1" applyAlignment="1">
      <alignment horizontal="right" vertical="top"/>
    </xf>
    <xf numFmtId="1" fontId="5" fillId="0" borderId="5" xfId="2" applyNumberFormat="1" applyFont="1" applyFill="1" applyBorder="1" applyAlignment="1">
      <alignment horizontal="right" vertical="top"/>
    </xf>
    <xf numFmtId="1" fontId="5" fillId="0" borderId="7" xfId="2" applyNumberFormat="1" applyFont="1" applyFill="1" applyBorder="1" applyAlignment="1">
      <alignment horizontal="right" vertical="top"/>
    </xf>
    <xf numFmtId="1" fontId="5" fillId="0" borderId="9" xfId="2" applyNumberFormat="1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center" vertical="top" wrapText="1"/>
    </xf>
    <xf numFmtId="0" fontId="13" fillId="3" borderId="3" xfId="0" quotePrefix="1" applyFont="1" applyFill="1" applyBorder="1" applyAlignment="1">
      <alignment horizontal="left" vertical="top"/>
    </xf>
    <xf numFmtId="0" fontId="13" fillId="3" borderId="5" xfId="0" quotePrefix="1" applyFont="1" applyFill="1" applyBorder="1" applyAlignment="1">
      <alignment horizontal="left" vertical="top"/>
    </xf>
    <xf numFmtId="0" fontId="17" fillId="7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left" vertical="top" wrapText="1"/>
    </xf>
    <xf numFmtId="0" fontId="4" fillId="11" borderId="15" xfId="0" applyFont="1" applyFill="1" applyBorder="1" applyAlignment="1">
      <alignment horizontal="left" vertical="top" wrapText="1"/>
    </xf>
    <xf numFmtId="0" fontId="4" fillId="11" borderId="16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 wrapText="1"/>
    </xf>
    <xf numFmtId="0" fontId="4" fillId="11" borderId="17" xfId="0" applyFont="1" applyFill="1" applyBorder="1" applyAlignment="1">
      <alignment horizontal="left" vertical="top" wrapText="1"/>
    </xf>
    <xf numFmtId="0" fontId="4" fillId="11" borderId="28" xfId="0" applyFont="1" applyFill="1" applyBorder="1" applyAlignment="1">
      <alignment horizontal="left" vertical="top" wrapText="1"/>
    </xf>
    <xf numFmtId="0" fontId="4" fillId="11" borderId="18" xfId="0" applyFont="1" applyFill="1" applyBorder="1" applyAlignment="1">
      <alignment horizontal="left" vertical="top" wrapText="1"/>
    </xf>
    <xf numFmtId="0" fontId="4" fillId="11" borderId="19" xfId="0" applyFont="1" applyFill="1" applyBorder="1" applyAlignment="1">
      <alignment horizontal="left" vertical="top" wrapText="1"/>
    </xf>
    <xf numFmtId="0" fontId="4" fillId="12" borderId="27" xfId="0" applyFont="1" applyFill="1" applyBorder="1" applyAlignment="1">
      <alignment horizontal="left" vertical="top" wrapText="1"/>
    </xf>
    <xf numFmtId="0" fontId="4" fillId="12" borderId="15" xfId="0" applyFont="1" applyFill="1" applyBorder="1" applyAlignment="1">
      <alignment horizontal="left" vertical="top" wrapText="1"/>
    </xf>
    <xf numFmtId="0" fontId="4" fillId="12" borderId="17" xfId="0" applyFont="1" applyFill="1" applyBorder="1" applyAlignment="1">
      <alignment horizontal="left" vertical="top" wrapText="1"/>
    </xf>
    <xf numFmtId="0" fontId="4" fillId="12" borderId="29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2" borderId="28" xfId="0" applyFont="1" applyFill="1" applyBorder="1" applyAlignment="1">
      <alignment horizontal="left" vertical="top" wrapText="1"/>
    </xf>
    <xf numFmtId="0" fontId="4" fillId="12" borderId="18" xfId="0" applyFont="1" applyFill="1" applyBorder="1" applyAlignment="1">
      <alignment horizontal="left" vertical="top" wrapText="1"/>
    </xf>
    <xf numFmtId="0" fontId="4" fillId="12" borderId="19" xfId="0" applyFont="1" applyFill="1" applyBorder="1" applyAlignment="1">
      <alignment horizontal="left" vertical="top" wrapText="1"/>
    </xf>
    <xf numFmtId="0" fontId="4" fillId="13" borderId="27" xfId="0" applyFont="1" applyFill="1" applyBorder="1" applyAlignment="1">
      <alignment horizontal="left" vertical="top" wrapText="1"/>
    </xf>
    <xf numFmtId="0" fontId="4" fillId="13" borderId="15" xfId="0" applyFont="1" applyFill="1" applyBorder="1" applyAlignment="1">
      <alignment horizontal="left" vertical="top" wrapText="1"/>
    </xf>
    <xf numFmtId="0" fontId="4" fillId="13" borderId="16" xfId="0" applyFont="1" applyFill="1" applyBorder="1" applyAlignment="1">
      <alignment horizontal="left" vertical="top" wrapText="1"/>
    </xf>
    <xf numFmtId="0" fontId="4" fillId="13" borderId="29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17" xfId="0" applyFont="1" applyFill="1" applyBorder="1" applyAlignment="1">
      <alignment horizontal="left" vertical="top" wrapText="1"/>
    </xf>
    <xf numFmtId="0" fontId="4" fillId="13" borderId="19" xfId="0" applyFont="1" applyFill="1" applyBorder="1" applyAlignment="1">
      <alignment horizontal="left" vertical="top" wrapText="1"/>
    </xf>
    <xf numFmtId="0" fontId="4" fillId="13" borderId="28" xfId="0" applyFont="1" applyFill="1" applyBorder="1" applyAlignment="1">
      <alignment horizontal="left" vertical="top" wrapText="1"/>
    </xf>
    <xf numFmtId="0" fontId="4" fillId="13" borderId="18" xfId="0" applyFont="1" applyFill="1" applyBorder="1" applyAlignment="1">
      <alignment horizontal="left" vertical="top" wrapText="1"/>
    </xf>
    <xf numFmtId="0" fontId="4" fillId="14" borderId="27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left" vertical="top" wrapText="1"/>
    </xf>
    <xf numFmtId="0" fontId="4" fillId="14" borderId="16" xfId="0" applyFont="1" applyFill="1" applyBorder="1" applyAlignment="1">
      <alignment horizontal="left" vertical="top" wrapText="1"/>
    </xf>
    <xf numFmtId="0" fontId="4" fillId="14" borderId="29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0" fontId="4" fillId="14" borderId="17" xfId="0" applyFont="1" applyFill="1" applyBorder="1" applyAlignment="1">
      <alignment horizontal="left" vertical="top" wrapText="1"/>
    </xf>
    <xf numFmtId="0" fontId="11" fillId="14" borderId="17" xfId="3" applyFill="1" applyBorder="1" applyAlignment="1">
      <alignment horizontal="left" vertical="top" wrapText="1"/>
    </xf>
    <xf numFmtId="0" fontId="4" fillId="14" borderId="28" xfId="0" applyFont="1" applyFill="1" applyBorder="1" applyAlignment="1">
      <alignment horizontal="left" vertical="top" wrapText="1"/>
    </xf>
    <xf numFmtId="0" fontId="4" fillId="14" borderId="18" xfId="0" applyFont="1" applyFill="1" applyBorder="1" applyAlignment="1">
      <alignment horizontal="left" vertical="top" wrapText="1"/>
    </xf>
    <xf numFmtId="0" fontId="4" fillId="14" borderId="19" xfId="0" applyFont="1" applyFill="1" applyBorder="1" applyAlignment="1">
      <alignment horizontal="left" vertical="top" wrapText="1"/>
    </xf>
    <xf numFmtId="0" fontId="4" fillId="14" borderId="37" xfId="0" applyFont="1" applyFill="1" applyBorder="1" applyAlignment="1">
      <alignment horizontal="left" vertical="top" wrapText="1"/>
    </xf>
    <xf numFmtId="0" fontId="4" fillId="14" borderId="22" xfId="0" applyFont="1" applyFill="1" applyBorder="1" applyAlignment="1">
      <alignment horizontal="left" vertical="top" wrapText="1"/>
    </xf>
    <xf numFmtId="0" fontId="4" fillId="14" borderId="35" xfId="0" applyFont="1" applyFill="1" applyBorder="1" applyAlignment="1">
      <alignment horizontal="left" vertical="top" wrapText="1"/>
    </xf>
    <xf numFmtId="3" fontId="3" fillId="14" borderId="37" xfId="1" applyNumberFormat="1" applyFont="1" applyFill="1" applyBorder="1"/>
    <xf numFmtId="166" fontId="3" fillId="14" borderId="25" xfId="1" applyNumberFormat="1" applyFont="1" applyFill="1" applyBorder="1"/>
    <xf numFmtId="0" fontId="0" fillId="14" borderId="25" xfId="0" applyFill="1" applyBorder="1"/>
    <xf numFmtId="3" fontId="19" fillId="14" borderId="25" xfId="0" applyNumberFormat="1" applyFont="1" applyFill="1" applyBorder="1"/>
    <xf numFmtId="3" fontId="3" fillId="14" borderId="25" xfId="1" applyNumberFormat="1" applyFont="1" applyFill="1" applyBorder="1"/>
    <xf numFmtId="3" fontId="4" fillId="14" borderId="1" xfId="0" applyNumberFormat="1" applyFont="1" applyFill="1" applyBorder="1"/>
    <xf numFmtId="4" fontId="3" fillId="14" borderId="37" xfId="1" applyNumberFormat="1" applyFont="1" applyFill="1" applyBorder="1"/>
    <xf numFmtId="3" fontId="3" fillId="14" borderId="21" xfId="1" applyNumberFormat="1" applyFont="1" applyFill="1" applyBorder="1"/>
    <xf numFmtId="166" fontId="3" fillId="14" borderId="1" xfId="1" applyNumberFormat="1" applyFont="1" applyFill="1" applyBorder="1"/>
    <xf numFmtId="0" fontId="0" fillId="14" borderId="1" xfId="0" applyFill="1" applyBorder="1"/>
    <xf numFmtId="3" fontId="3" fillId="14" borderId="1" xfId="1" applyNumberFormat="1" applyFont="1" applyFill="1" applyBorder="1"/>
    <xf numFmtId="3" fontId="3" fillId="14" borderId="22" xfId="1" applyNumberFormat="1" applyFont="1" applyFill="1" applyBorder="1"/>
    <xf numFmtId="166" fontId="3" fillId="14" borderId="18" xfId="1" applyNumberFormat="1" applyFont="1" applyFill="1" applyBorder="1"/>
    <xf numFmtId="0" fontId="0" fillId="14" borderId="18" xfId="0" applyFill="1" applyBorder="1"/>
    <xf numFmtId="3" fontId="3" fillId="14" borderId="18" xfId="1" applyNumberFormat="1" applyFont="1" applyFill="1" applyBorder="1"/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left" vertical="top" wrapText="1"/>
    </xf>
    <xf numFmtId="166" fontId="3" fillId="13" borderId="27" xfId="1" applyNumberFormat="1" applyFont="1" applyFill="1" applyBorder="1"/>
    <xf numFmtId="3" fontId="3" fillId="13" borderId="37" xfId="1" applyNumberFormat="1" applyFont="1" applyFill="1" applyBorder="1"/>
    <xf numFmtId="169" fontId="18" fillId="13" borderId="15" xfId="1" applyNumberFormat="1" applyFont="1" applyFill="1" applyBorder="1"/>
    <xf numFmtId="0" fontId="0" fillId="13" borderId="15" xfId="0" applyFill="1" applyBorder="1"/>
    <xf numFmtId="3" fontId="3" fillId="13" borderId="15" xfId="1" applyNumberFormat="1" applyFont="1" applyFill="1" applyBorder="1"/>
    <xf numFmtId="166" fontId="3" fillId="13" borderId="29" xfId="1" applyNumberFormat="1" applyFont="1" applyFill="1" applyBorder="1"/>
    <xf numFmtId="169" fontId="18" fillId="13" borderId="1" xfId="1" applyNumberFormat="1" applyFont="1" applyFill="1" applyBorder="1"/>
    <xf numFmtId="0" fontId="0" fillId="13" borderId="1" xfId="0" applyFill="1" applyBorder="1"/>
    <xf numFmtId="3" fontId="3" fillId="13" borderId="1" xfId="1" applyNumberFormat="1" applyFont="1" applyFill="1" applyBorder="1"/>
    <xf numFmtId="166" fontId="3" fillId="13" borderId="28" xfId="1" applyNumberFormat="1" applyFont="1" applyFill="1" applyBorder="1"/>
    <xf numFmtId="3" fontId="3" fillId="13" borderId="39" xfId="1" applyNumberFormat="1" applyFont="1" applyFill="1" applyBorder="1"/>
    <xf numFmtId="169" fontId="18" fillId="13" borderId="18" xfId="1" applyNumberFormat="1" applyFont="1" applyFill="1" applyBorder="1"/>
    <xf numFmtId="0" fontId="0" fillId="13" borderId="18" xfId="0" applyFill="1" applyBorder="1"/>
    <xf numFmtId="3" fontId="3" fillId="13" borderId="18" xfId="1" applyNumberFormat="1" applyFont="1" applyFill="1" applyBorder="1"/>
    <xf numFmtId="0" fontId="4" fillId="12" borderId="20" xfId="0" applyFont="1" applyFill="1" applyBorder="1" applyAlignment="1">
      <alignment horizontal="left" vertical="top" wrapText="1"/>
    </xf>
    <xf numFmtId="0" fontId="4" fillId="12" borderId="34" xfId="0" applyFont="1" applyFill="1" applyBorder="1" applyAlignment="1">
      <alignment horizontal="left" vertical="top" wrapText="1"/>
    </xf>
    <xf numFmtId="0" fontId="4" fillId="12" borderId="36" xfId="0" applyFont="1" applyFill="1" applyBorder="1" applyAlignment="1">
      <alignment horizontal="left" vertical="top" wrapText="1"/>
    </xf>
    <xf numFmtId="0" fontId="4" fillId="12" borderId="31" xfId="0" applyFont="1" applyFill="1" applyBorder="1" applyAlignment="1">
      <alignment horizontal="left" vertical="top" wrapText="1"/>
    </xf>
    <xf numFmtId="0" fontId="4" fillId="12" borderId="32" xfId="0" applyFont="1" applyFill="1" applyBorder="1" applyAlignment="1">
      <alignment horizontal="left" vertical="top" wrapText="1"/>
    </xf>
    <xf numFmtId="0" fontId="0" fillId="12" borderId="27" xfId="0" applyFill="1" applyBorder="1"/>
    <xf numFmtId="167" fontId="18" fillId="12" borderId="15" xfId="0" applyNumberFormat="1" applyFont="1" applyFill="1" applyBorder="1"/>
    <xf numFmtId="166" fontId="3" fillId="12" borderId="15" xfId="1" applyNumberFormat="1" applyFont="1" applyFill="1" applyBorder="1"/>
    <xf numFmtId="0" fontId="18" fillId="12" borderId="15" xfId="0" applyFont="1" applyFill="1" applyBorder="1"/>
    <xf numFmtId="1" fontId="19" fillId="12" borderId="15" xfId="0" applyNumberFormat="1" applyFont="1" applyFill="1" applyBorder="1"/>
    <xf numFmtId="3" fontId="19" fillId="12" borderId="15" xfId="0" applyNumberFormat="1" applyFont="1" applyFill="1" applyBorder="1"/>
    <xf numFmtId="0" fontId="0" fillId="12" borderId="34" xfId="0" applyFill="1" applyBorder="1"/>
    <xf numFmtId="0" fontId="0" fillId="12" borderId="29" xfId="0" applyFill="1" applyBorder="1"/>
    <xf numFmtId="167" fontId="18" fillId="12" borderId="1" xfId="0" applyNumberFormat="1" applyFont="1" applyFill="1" applyBorder="1"/>
    <xf numFmtId="166" fontId="3" fillId="12" borderId="1" xfId="1" applyNumberFormat="1" applyFont="1" applyFill="1" applyBorder="1"/>
    <xf numFmtId="0" fontId="18" fillId="12" borderId="1" xfId="0" applyFont="1" applyFill="1" applyBorder="1"/>
    <xf numFmtId="1" fontId="19" fillId="12" borderId="1" xfId="0" applyNumberFormat="1" applyFont="1" applyFill="1" applyBorder="1"/>
    <xf numFmtId="3" fontId="19" fillId="12" borderId="1" xfId="0" applyNumberFormat="1" applyFont="1" applyFill="1" applyBorder="1"/>
    <xf numFmtId="0" fontId="0" fillId="12" borderId="33" xfId="0" applyFill="1" applyBorder="1"/>
    <xf numFmtId="0" fontId="0" fillId="12" borderId="28" xfId="0" applyFill="1" applyBorder="1"/>
    <xf numFmtId="167" fontId="18" fillId="12" borderId="18" xfId="0" applyNumberFormat="1" applyFont="1" applyFill="1" applyBorder="1"/>
    <xf numFmtId="166" fontId="3" fillId="12" borderId="18" xfId="1" applyNumberFormat="1" applyFont="1" applyFill="1" applyBorder="1"/>
    <xf numFmtId="0" fontId="18" fillId="12" borderId="18" xfId="0" applyFont="1" applyFill="1" applyBorder="1"/>
    <xf numFmtId="1" fontId="19" fillId="12" borderId="18" xfId="0" applyNumberFormat="1" applyFont="1" applyFill="1" applyBorder="1"/>
    <xf numFmtId="3" fontId="19" fillId="12" borderId="18" xfId="0" applyNumberFormat="1" applyFont="1" applyFill="1" applyBorder="1"/>
    <xf numFmtId="0" fontId="0" fillId="12" borderId="35" xfId="0" applyFill="1" applyBorder="1"/>
    <xf numFmtId="0" fontId="15" fillId="9" borderId="13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left" vertical="top" wrapText="1"/>
    </xf>
    <xf numFmtId="168" fontId="2" fillId="11" borderId="18" xfId="1" applyNumberFormat="1" applyFont="1" applyFill="1" applyBorder="1" applyAlignment="1">
      <alignment vertical="top" wrapText="1"/>
    </xf>
    <xf numFmtId="168" fontId="2" fillId="11" borderId="35" xfId="1" applyNumberFormat="1" applyFont="1" applyFill="1" applyBorder="1" applyAlignment="1">
      <alignment vertical="top" wrapText="1"/>
    </xf>
    <xf numFmtId="168" fontId="2" fillId="11" borderId="19" xfId="1" applyNumberFormat="1" applyFont="1" applyFill="1" applyBorder="1" applyAlignment="1">
      <alignment vertical="top" wrapText="1"/>
    </xf>
    <xf numFmtId="168" fontId="0" fillId="11" borderId="1" xfId="1" applyNumberFormat="1" applyFont="1" applyFill="1" applyBorder="1" applyAlignment="1">
      <alignment vertical="top" wrapText="1"/>
    </xf>
    <xf numFmtId="166" fontId="3" fillId="11" borderId="25" xfId="1" applyNumberFormat="1" applyFont="1" applyFill="1" applyBorder="1"/>
    <xf numFmtId="1" fontId="0" fillId="11" borderId="25" xfId="0" applyNumberFormat="1" applyFill="1" applyBorder="1"/>
    <xf numFmtId="3" fontId="3" fillId="11" borderId="25" xfId="1" applyNumberFormat="1" applyFont="1" applyFill="1" applyBorder="1"/>
    <xf numFmtId="0" fontId="0" fillId="11" borderId="25" xfId="0" applyFill="1" applyBorder="1"/>
    <xf numFmtId="3" fontId="3" fillId="11" borderId="26" xfId="1" applyNumberFormat="1" applyFont="1" applyFill="1" applyBorder="1"/>
    <xf numFmtId="0" fontId="0" fillId="11" borderId="1" xfId="0" applyFill="1" applyBorder="1"/>
    <xf numFmtId="166" fontId="3" fillId="11" borderId="30" xfId="1" applyNumberFormat="1" applyFont="1" applyFill="1" applyBorder="1"/>
    <xf numFmtId="167" fontId="18" fillId="11" borderId="25" xfId="0" applyNumberFormat="1" applyFont="1" applyFill="1" applyBorder="1"/>
    <xf numFmtId="166" fontId="3" fillId="11" borderId="37" xfId="1" applyNumberFormat="1" applyFont="1" applyFill="1" applyBorder="1"/>
    <xf numFmtId="166" fontId="3" fillId="11" borderId="1" xfId="1" applyNumberFormat="1" applyFont="1" applyFill="1" applyBorder="1"/>
    <xf numFmtId="1" fontId="0" fillId="11" borderId="1" xfId="0" applyNumberFormat="1" applyFill="1" applyBorder="1"/>
    <xf numFmtId="3" fontId="3" fillId="11" borderId="1" xfId="1" applyNumberFormat="1" applyFont="1" applyFill="1" applyBorder="1"/>
    <xf numFmtId="3" fontId="3" fillId="11" borderId="17" xfId="1" applyNumberFormat="1" applyFont="1" applyFill="1" applyBorder="1"/>
    <xf numFmtId="166" fontId="3" fillId="11" borderId="29" xfId="1" applyNumberFormat="1" applyFont="1" applyFill="1" applyBorder="1"/>
    <xf numFmtId="167" fontId="18" fillId="11" borderId="1" xfId="0" applyNumberFormat="1" applyFont="1" applyFill="1" applyBorder="1"/>
    <xf numFmtId="166" fontId="3" fillId="11" borderId="18" xfId="1" applyNumberFormat="1" applyFont="1" applyFill="1" applyBorder="1"/>
    <xf numFmtId="1" fontId="0" fillId="11" borderId="18" xfId="0" applyNumberFormat="1" applyFill="1" applyBorder="1"/>
    <xf numFmtId="3" fontId="3" fillId="11" borderId="18" xfId="1" applyNumberFormat="1" applyFont="1" applyFill="1" applyBorder="1"/>
    <xf numFmtId="0" fontId="0" fillId="11" borderId="18" xfId="0" applyFill="1" applyBorder="1"/>
    <xf numFmtId="3" fontId="3" fillId="11" borderId="19" xfId="1" applyNumberFormat="1" applyFont="1" applyFill="1" applyBorder="1"/>
    <xf numFmtId="166" fontId="3" fillId="11" borderId="28" xfId="1" applyNumberFormat="1" applyFont="1" applyFill="1" applyBorder="1"/>
    <xf numFmtId="167" fontId="18" fillId="11" borderId="18" xfId="0" applyNumberFormat="1" applyFont="1" applyFill="1" applyBorder="1"/>
    <xf numFmtId="0" fontId="4" fillId="12" borderId="35" xfId="0" applyFont="1" applyFill="1" applyBorder="1" applyAlignment="1">
      <alignment horizontal="left" vertical="top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top" wrapText="1"/>
    </xf>
    <xf numFmtId="0" fontId="4" fillId="15" borderId="22" xfId="0" applyFont="1" applyFill="1" applyBorder="1" applyAlignment="1">
      <alignment horizontal="left" vertical="top" wrapText="1"/>
    </xf>
    <xf numFmtId="3" fontId="3" fillId="15" borderId="37" xfId="1" applyNumberFormat="1" applyFont="1" applyFill="1" applyBorder="1"/>
    <xf numFmtId="0" fontId="4" fillId="15" borderId="15" xfId="0" applyFont="1" applyFill="1" applyBorder="1" applyAlignment="1">
      <alignment horizontal="left" vertical="top" wrapText="1"/>
    </xf>
    <xf numFmtId="0" fontId="4" fillId="15" borderId="18" xfId="0" applyFont="1" applyFill="1" applyBorder="1" applyAlignment="1">
      <alignment horizontal="left" vertical="top" wrapText="1"/>
    </xf>
    <xf numFmtId="0" fontId="4" fillId="15" borderId="35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left" vertical="top" wrapText="1"/>
    </xf>
    <xf numFmtId="0" fontId="4" fillId="15" borderId="37" xfId="0" applyFont="1" applyFill="1" applyBorder="1" applyAlignment="1">
      <alignment horizontal="left" vertical="top" wrapText="1"/>
    </xf>
    <xf numFmtId="0" fontId="4" fillId="16" borderId="27" xfId="0" applyFont="1" applyFill="1" applyBorder="1" applyAlignment="1">
      <alignment horizontal="left" vertical="top" wrapText="1"/>
    </xf>
    <xf numFmtId="0" fontId="4" fillId="16" borderId="18" xfId="0" applyFont="1" applyFill="1" applyBorder="1" applyAlignment="1">
      <alignment horizontal="left" vertical="top" wrapText="1"/>
    </xf>
    <xf numFmtId="3" fontId="3" fillId="16" borderId="37" xfId="1" applyNumberFormat="1" applyFont="1" applyFill="1" applyBorder="1"/>
    <xf numFmtId="3" fontId="3" fillId="16" borderId="39" xfId="1" applyNumberFormat="1" applyFont="1" applyFill="1" applyBorder="1"/>
    <xf numFmtId="0" fontId="4" fillId="16" borderId="15" xfId="0" applyFont="1" applyFill="1" applyBorder="1" applyAlignment="1">
      <alignment horizontal="left" vertical="top" wrapText="1"/>
    </xf>
    <xf numFmtId="0" fontId="4" fillId="16" borderId="16" xfId="0" applyFont="1" applyFill="1" applyBorder="1" applyAlignment="1">
      <alignment horizontal="left" vertical="top" wrapText="1"/>
    </xf>
    <xf numFmtId="0" fontId="4" fillId="16" borderId="19" xfId="0" applyFont="1" applyFill="1" applyBorder="1" applyAlignment="1">
      <alignment horizontal="left" vertical="top" wrapText="1"/>
    </xf>
    <xf numFmtId="3" fontId="3" fillId="16" borderId="38" xfId="1" applyNumberFormat="1" applyFont="1" applyFill="1" applyBorder="1"/>
    <xf numFmtId="3" fontId="3" fillId="16" borderId="9" xfId="1" applyNumberFormat="1" applyFont="1" applyFill="1" applyBorder="1"/>
    <xf numFmtId="0" fontId="4" fillId="17" borderId="27" xfId="0" applyFont="1" applyFill="1" applyBorder="1" applyAlignment="1">
      <alignment horizontal="left" vertical="top" wrapText="1"/>
    </xf>
    <xf numFmtId="0" fontId="4" fillId="17" borderId="36" xfId="0" applyFont="1" applyFill="1" applyBorder="1" applyAlignment="1">
      <alignment horizontal="left" vertical="top" wrapText="1"/>
    </xf>
    <xf numFmtId="3" fontId="3" fillId="17" borderId="20" xfId="1" applyNumberFormat="1" applyFont="1" applyFill="1" applyBorder="1"/>
    <xf numFmtId="3" fontId="3" fillId="17" borderId="37" xfId="1" applyNumberFormat="1" applyFont="1" applyFill="1" applyBorder="1"/>
    <xf numFmtId="3" fontId="3" fillId="17" borderId="39" xfId="1" applyNumberFormat="1" applyFont="1" applyFill="1" applyBorder="1"/>
    <xf numFmtId="0" fontId="4" fillId="17" borderId="15" xfId="0" applyFont="1" applyFill="1" applyBorder="1" applyAlignment="1">
      <alignment horizontal="left" vertical="top" wrapText="1"/>
    </xf>
    <xf numFmtId="0" fontId="4" fillId="17" borderId="31" xfId="0" applyFont="1" applyFill="1" applyBorder="1" applyAlignment="1">
      <alignment horizontal="left" vertical="top" wrapText="1"/>
    </xf>
    <xf numFmtId="0" fontId="4" fillId="17" borderId="32" xfId="0" applyFont="1" applyFill="1" applyBorder="1" applyAlignment="1">
      <alignment horizontal="left" vertical="top" wrapText="1"/>
    </xf>
    <xf numFmtId="0" fontId="4" fillId="17" borderId="34" xfId="0" applyFont="1" applyFill="1" applyBorder="1" applyAlignment="1">
      <alignment horizontal="left" vertical="top" wrapText="1"/>
    </xf>
    <xf numFmtId="3" fontId="3" fillId="17" borderId="16" xfId="1" applyNumberFormat="1" applyFont="1" applyFill="1" applyBorder="1"/>
    <xf numFmtId="3" fontId="3" fillId="17" borderId="26" xfId="1" applyNumberFormat="1" applyFont="1" applyFill="1" applyBorder="1"/>
    <xf numFmtId="3" fontId="3" fillId="17" borderId="40" xfId="1" applyNumberFormat="1" applyFont="1" applyFill="1" applyBorder="1"/>
    <xf numFmtId="4" fontId="3" fillId="11" borderId="37" xfId="1" applyNumberFormat="1" applyFont="1" applyFill="1" applyBorder="1"/>
    <xf numFmtId="4" fontId="3" fillId="11" borderId="21" xfId="1" applyNumberFormat="1" applyFont="1" applyFill="1" applyBorder="1"/>
    <xf numFmtId="4" fontId="3" fillId="11" borderId="22" xfId="1" applyNumberFormat="1" applyFont="1" applyFill="1" applyBorder="1"/>
    <xf numFmtId="0" fontId="4" fillId="18" borderId="27" xfId="0" applyFont="1" applyFill="1" applyBorder="1" applyAlignment="1">
      <alignment horizontal="left" vertical="top" wrapText="1"/>
    </xf>
    <xf numFmtId="0" fontId="4" fillId="18" borderId="22" xfId="0" applyFont="1" applyFill="1" applyBorder="1" applyAlignment="1">
      <alignment horizontal="left" vertical="top" wrapText="1"/>
    </xf>
    <xf numFmtId="3" fontId="3" fillId="18" borderId="37" xfId="1" applyNumberFormat="1" applyFont="1" applyFill="1" applyBorder="1"/>
    <xf numFmtId="0" fontId="4" fillId="18" borderId="15" xfId="0" applyFont="1" applyFill="1" applyBorder="1" applyAlignment="1">
      <alignment horizontal="left" vertical="top" wrapText="1"/>
    </xf>
    <xf numFmtId="0" fontId="4" fillId="18" borderId="18" xfId="0" applyFont="1" applyFill="1" applyBorder="1" applyAlignment="1">
      <alignment horizontal="left" vertical="top" wrapText="1"/>
    </xf>
    <xf numFmtId="168" fontId="2" fillId="18" borderId="18" xfId="1" applyNumberFormat="1" applyFont="1" applyFill="1" applyBorder="1" applyAlignment="1">
      <alignment vertical="top" wrapText="1"/>
    </xf>
    <xf numFmtId="168" fontId="2" fillId="18" borderId="35" xfId="1" applyNumberFormat="1" applyFont="1" applyFill="1" applyBorder="1" applyAlignment="1">
      <alignment vertical="top" wrapText="1"/>
    </xf>
    <xf numFmtId="0" fontId="4" fillId="18" borderId="16" xfId="0" applyFont="1" applyFill="1" applyBorder="1" applyAlignment="1">
      <alignment horizontal="left" vertical="top" wrapText="1"/>
    </xf>
    <xf numFmtId="168" fontId="2" fillId="18" borderId="19" xfId="1" applyNumberFormat="1" applyFont="1" applyFill="1" applyBorder="1" applyAlignment="1">
      <alignment vertical="top" wrapText="1"/>
    </xf>
    <xf numFmtId="0" fontId="4" fillId="18" borderId="34" xfId="0" applyFont="1" applyFill="1" applyBorder="1" applyAlignment="1">
      <alignment horizontal="left" vertical="top" wrapText="1"/>
    </xf>
    <xf numFmtId="168" fontId="2" fillId="18" borderId="32" xfId="1" applyNumberFormat="1" applyFont="1" applyFill="1" applyBorder="1" applyAlignment="1">
      <alignment vertical="top" wrapText="1"/>
    </xf>
  </cellXfs>
  <cellStyles count="5">
    <cellStyle name="Comma" xfId="1" builtinId="3"/>
    <cellStyle name="Hyperlink" xfId="3" builtinId="8"/>
    <cellStyle name="Millares 2" xfId="4" xr:uid="{00000000-0005-0000-0000-000002000000}"/>
    <cellStyle name="Normal" xfId="0" builtinId="0"/>
    <cellStyle name="Normal 2" xfId="2" xr:uid="{00000000-0005-0000-0000-000004000000}"/>
  </cellStyles>
  <dxfs count="31"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E7D3E9"/>
      <color rgb="FFBB81C1"/>
      <color rgb="FFDAEBCD"/>
      <color rgb="FFF9E1C7"/>
      <color rgb="FFC8DAEA"/>
      <color rgb="FF9B1D20"/>
      <color rgb="FF5A2E5E"/>
      <color rgb="FF80BA56"/>
      <color rgb="FFEA973E"/>
      <color rgb="FF0C6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4191000</xdr:colOff>
      <xdr:row>10</xdr:row>
      <xdr:rowOff>183134</xdr:rowOff>
    </xdr:from>
    <xdr:to>
      <xdr:col>3</xdr:col>
      <xdr:colOff>1269</xdr:colOff>
      <xdr:row>15</xdr:row>
      <xdr:rowOff>31749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2507234"/>
          <a:ext cx="1479549" cy="76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.wikipedia.org/wiki/Anexo:Aeropuertos_de_Bolivi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ADBF"/>
  </sheetPr>
  <dimension ref="A1:BC16"/>
  <sheetViews>
    <sheetView workbookViewId="0">
      <selection activeCell="I5" sqref="I5"/>
    </sheetView>
  </sheetViews>
  <sheetFormatPr defaultColWidth="11.5546875" defaultRowHeight="14.4" x14ac:dyDescent="0.3"/>
  <cols>
    <col min="1" max="2" width="1.33203125" style="36" customWidth="1"/>
    <col min="3" max="3" width="82.33203125" style="36" customWidth="1"/>
    <col min="4" max="4" width="1.33203125" style="36" customWidth="1"/>
    <col min="5" max="55" width="10.6640625" style="36"/>
  </cols>
  <sheetData>
    <row r="1" spans="1:55" ht="7.2" customHeight="1" thickBot="1" x14ac:dyDescent="0.35"/>
    <row r="2" spans="1:55" ht="7.2" customHeight="1" thickBot="1" x14ac:dyDescent="0.35">
      <c r="B2" s="38"/>
      <c r="C2" s="136"/>
      <c r="D2" s="39"/>
    </row>
    <row r="3" spans="1:55" ht="79.5" customHeight="1" thickBot="1" x14ac:dyDescent="0.35">
      <c r="B3" s="40"/>
      <c r="C3" s="150" t="s">
        <v>442</v>
      </c>
      <c r="D3" s="41"/>
    </row>
    <row r="4" spans="1:55" ht="16.2" customHeight="1" x14ac:dyDescent="0.3">
      <c r="B4" s="40"/>
      <c r="C4" s="22"/>
      <c r="D4" s="41"/>
    </row>
    <row r="5" spans="1:55" ht="22.5" customHeight="1" x14ac:dyDescent="0.3">
      <c r="B5" s="40"/>
      <c r="C5" s="131" t="s">
        <v>591</v>
      </c>
      <c r="D5" s="41"/>
    </row>
    <row r="6" spans="1:55" ht="29.4" x14ac:dyDescent="0.35">
      <c r="B6" s="40"/>
      <c r="C6" s="132" t="s">
        <v>443</v>
      </c>
      <c r="D6" s="41"/>
      <c r="E6" s="37"/>
      <c r="F6" s="37"/>
    </row>
    <row r="7" spans="1:55" ht="11.7" customHeight="1" x14ac:dyDescent="0.35">
      <c r="B7" s="40"/>
      <c r="C7" s="132"/>
      <c r="D7" s="41"/>
      <c r="E7" s="37"/>
      <c r="F7" s="37"/>
    </row>
    <row r="8" spans="1:55" ht="18" x14ac:dyDescent="0.35">
      <c r="B8" s="40"/>
      <c r="C8" s="132" t="s">
        <v>522</v>
      </c>
      <c r="D8" s="41"/>
      <c r="E8" s="37"/>
      <c r="F8" s="37"/>
    </row>
    <row r="9" spans="1:55" ht="8.1" customHeight="1" x14ac:dyDescent="0.35">
      <c r="B9" s="40"/>
      <c r="C9" s="132"/>
      <c r="D9" s="41"/>
      <c r="E9" s="37"/>
      <c r="F9" s="37"/>
    </row>
    <row r="10" spans="1:55" s="11" customFormat="1" x14ac:dyDescent="0.3">
      <c r="A10" s="34"/>
      <c r="B10" s="42"/>
      <c r="C10" s="133" t="s">
        <v>430</v>
      </c>
      <c r="D10" s="137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s="11" customFormat="1" x14ac:dyDescent="0.3">
      <c r="A11" s="34"/>
      <c r="B11" s="42"/>
      <c r="C11" s="134" t="s">
        <v>432</v>
      </c>
      <c r="D11" s="137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55" s="11" customFormat="1" x14ac:dyDescent="0.3">
      <c r="A12" s="34"/>
      <c r="B12" s="42"/>
      <c r="C12" s="134" t="s">
        <v>408</v>
      </c>
      <c r="D12" s="137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55" s="11" customFormat="1" x14ac:dyDescent="0.3">
      <c r="A13" s="34"/>
      <c r="B13" s="42"/>
      <c r="C13" s="134" t="s">
        <v>409</v>
      </c>
      <c r="D13" s="137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1:55" s="11" customFormat="1" x14ac:dyDescent="0.3">
      <c r="A14" s="34"/>
      <c r="B14" s="42"/>
      <c r="C14" s="134" t="s">
        <v>431</v>
      </c>
      <c r="D14" s="137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1:55" s="11" customFormat="1" x14ac:dyDescent="0.3">
      <c r="A15" s="34"/>
      <c r="B15" s="42"/>
      <c r="C15" s="134" t="s">
        <v>433</v>
      </c>
      <c r="D15" s="13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1:55" ht="6.6" customHeight="1" thickBot="1" x14ac:dyDescent="0.35">
      <c r="B16" s="43"/>
      <c r="C16" s="135"/>
      <c r="D16" s="44"/>
    </row>
  </sheetData>
  <hyperlinks>
    <hyperlink ref="C12" location="'Datos Depto'!A1" display="Datos Departamentales" xr:uid="{00000000-0004-0000-0000-000000000000}"/>
    <hyperlink ref="C13" location="'Datos Muni'!A1" display="Datos Municipales" xr:uid="{00000000-0004-0000-0000-000001000000}"/>
    <hyperlink ref="C14" location="Tapa!A1" display="Índices a nivel Departamental" xr:uid="{00000000-0004-0000-0000-000002000000}"/>
    <hyperlink ref="C15" location="Tapa!A1" display="Índice Municipal de Potencial Turístico" xr:uid="{00000000-0004-0000-0000-000003000000}"/>
    <hyperlink ref="C11" location="'Descripción de Variables'!A1" display="Descripción de Variables" xr:uid="{00000000-0004-0000-0000-00000400000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2D6DF"/>
  </sheetPr>
  <dimension ref="A1:X67"/>
  <sheetViews>
    <sheetView tabSelected="1" zoomScale="80" zoomScaleNormal="80" workbookViewId="0">
      <selection activeCell="B3" sqref="B3:B15"/>
    </sheetView>
  </sheetViews>
  <sheetFormatPr defaultColWidth="11.44140625" defaultRowHeight="13.8" x14ac:dyDescent="0.3"/>
  <cols>
    <col min="1" max="1" width="1.33203125" style="18" customWidth="1"/>
    <col min="2" max="2" width="32.33203125" style="10" customWidth="1"/>
    <col min="3" max="3" width="11.44140625" style="10"/>
    <col min="4" max="5" width="35.6640625" style="10" customWidth="1"/>
    <col min="6" max="6" width="60.6640625" style="10" customWidth="1"/>
    <col min="7" max="24" width="11.44140625" style="18"/>
    <col min="25" max="16384" width="11.44140625" style="13"/>
  </cols>
  <sheetData>
    <row r="1" spans="1:24" s="18" customFormat="1" ht="7.2" customHeight="1" thickBot="1" x14ac:dyDescent="0.35">
      <c r="B1" s="147"/>
      <c r="C1" s="147"/>
      <c r="D1" s="147"/>
      <c r="E1" s="147"/>
      <c r="F1" s="147"/>
    </row>
    <row r="2" spans="1:24" s="17" customFormat="1" ht="18.600000000000001" thickBot="1" x14ac:dyDescent="0.35">
      <c r="A2" s="25"/>
      <c r="B2" s="153" t="s">
        <v>434</v>
      </c>
      <c r="C2" s="153" t="s">
        <v>407</v>
      </c>
      <c r="D2" s="153" t="s">
        <v>374</v>
      </c>
      <c r="E2" s="153" t="s">
        <v>390</v>
      </c>
      <c r="F2" s="154" t="s">
        <v>378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s="14" customFormat="1" ht="63.75" customHeight="1" x14ac:dyDescent="0.3">
      <c r="A3" s="26"/>
      <c r="B3" s="155" t="s">
        <v>435</v>
      </c>
      <c r="C3" s="190" t="s">
        <v>366</v>
      </c>
      <c r="D3" s="191" t="s">
        <v>7</v>
      </c>
      <c r="E3" s="191" t="s">
        <v>373</v>
      </c>
      <c r="F3" s="192" t="s">
        <v>574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s="14" customFormat="1" ht="55.2" x14ac:dyDescent="0.3">
      <c r="A4" s="26"/>
      <c r="B4" s="156"/>
      <c r="C4" s="193" t="s">
        <v>368</v>
      </c>
      <c r="D4" s="194" t="s">
        <v>8</v>
      </c>
      <c r="E4" s="194" t="s">
        <v>399</v>
      </c>
      <c r="F4" s="195" t="s">
        <v>400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s="14" customFormat="1" ht="53.7" customHeight="1" x14ac:dyDescent="0.3">
      <c r="A5" s="26"/>
      <c r="B5" s="156"/>
      <c r="C5" s="193" t="s">
        <v>365</v>
      </c>
      <c r="D5" s="194" t="s">
        <v>6</v>
      </c>
      <c r="E5" s="194" t="s">
        <v>533</v>
      </c>
      <c r="F5" s="195" t="s">
        <v>386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s="14" customFormat="1" ht="27.6" x14ac:dyDescent="0.3">
      <c r="A6" s="26"/>
      <c r="B6" s="156"/>
      <c r="C6" s="193" t="s">
        <v>360</v>
      </c>
      <c r="D6" s="194" t="s">
        <v>3</v>
      </c>
      <c r="E6" s="194" t="s">
        <v>402</v>
      </c>
      <c r="F6" s="195" t="s">
        <v>381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s="14" customFormat="1" ht="39" customHeight="1" x14ac:dyDescent="0.3">
      <c r="A7" s="26"/>
      <c r="B7" s="156"/>
      <c r="C7" s="193" t="s">
        <v>361</v>
      </c>
      <c r="D7" s="194" t="s">
        <v>4</v>
      </c>
      <c r="E7" s="194" t="s">
        <v>403</v>
      </c>
      <c r="F7" s="195" t="s">
        <v>381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s="14" customFormat="1" ht="39" customHeight="1" x14ac:dyDescent="0.3">
      <c r="A8" s="26"/>
      <c r="B8" s="156"/>
      <c r="C8" s="193" t="s">
        <v>363</v>
      </c>
      <c r="D8" s="194" t="s">
        <v>364</v>
      </c>
      <c r="E8" s="194" t="s">
        <v>392</v>
      </c>
      <c r="F8" s="195" t="s">
        <v>385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s="14" customFormat="1" ht="57" customHeight="1" x14ac:dyDescent="0.3">
      <c r="A9" s="26"/>
      <c r="B9" s="156"/>
      <c r="C9" s="193" t="s">
        <v>367</v>
      </c>
      <c r="D9" s="194" t="s">
        <v>406</v>
      </c>
      <c r="E9" s="194" t="s">
        <v>575</v>
      </c>
      <c r="F9" s="195" t="s">
        <v>398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s="14" customFormat="1" ht="72.599999999999994" customHeight="1" x14ac:dyDescent="0.3">
      <c r="A10" s="26"/>
      <c r="B10" s="156"/>
      <c r="C10" s="193" t="s">
        <v>444</v>
      </c>
      <c r="D10" s="194" t="s">
        <v>534</v>
      </c>
      <c r="E10" s="194" t="s">
        <v>537</v>
      </c>
      <c r="F10" s="196" t="s">
        <v>541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s="14" customFormat="1" ht="39" customHeight="1" x14ac:dyDescent="0.3">
      <c r="A11" s="26"/>
      <c r="B11" s="156"/>
      <c r="C11" s="193" t="s">
        <v>445</v>
      </c>
      <c r="D11" s="194" t="s">
        <v>583</v>
      </c>
      <c r="E11" s="194" t="s">
        <v>474</v>
      </c>
      <c r="F11" s="195" t="s">
        <v>441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s="14" customFormat="1" ht="39" customHeight="1" x14ac:dyDescent="0.3">
      <c r="A12" s="26"/>
      <c r="B12" s="156"/>
      <c r="C12" s="193" t="s">
        <v>446</v>
      </c>
      <c r="D12" s="194" t="s">
        <v>584</v>
      </c>
      <c r="E12" s="194" t="s">
        <v>475</v>
      </c>
      <c r="F12" s="195" t="s">
        <v>441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s="14" customFormat="1" ht="39" customHeight="1" x14ac:dyDescent="0.3">
      <c r="A13" s="26"/>
      <c r="B13" s="156"/>
      <c r="C13" s="193" t="s">
        <v>447</v>
      </c>
      <c r="D13" s="194" t="s">
        <v>538</v>
      </c>
      <c r="E13" s="194" t="s">
        <v>476</v>
      </c>
      <c r="F13" s="195" t="s">
        <v>441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s="14" customFormat="1" ht="47.4" customHeight="1" x14ac:dyDescent="0.3">
      <c r="A14" s="26"/>
      <c r="B14" s="156"/>
      <c r="C14" s="193" t="s">
        <v>516</v>
      </c>
      <c r="D14" s="194" t="s">
        <v>542</v>
      </c>
      <c r="E14" s="194" t="s">
        <v>528</v>
      </c>
      <c r="F14" s="195" t="s">
        <v>540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s="14" customFormat="1" ht="43.2" customHeight="1" thickBot="1" x14ac:dyDescent="0.35">
      <c r="A15" s="26"/>
      <c r="B15" s="157"/>
      <c r="C15" s="197" t="s">
        <v>510</v>
      </c>
      <c r="D15" s="198" t="s">
        <v>535</v>
      </c>
      <c r="E15" s="198" t="s">
        <v>539</v>
      </c>
      <c r="F15" s="199" t="s">
        <v>509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s="14" customFormat="1" ht="60" customHeight="1" x14ac:dyDescent="0.3">
      <c r="A16" s="26"/>
      <c r="B16" s="152" t="s">
        <v>436</v>
      </c>
      <c r="C16" s="181" t="s">
        <v>371</v>
      </c>
      <c r="D16" s="182" t="s">
        <v>11</v>
      </c>
      <c r="E16" s="182" t="s">
        <v>388</v>
      </c>
      <c r="F16" s="183" t="s">
        <v>394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s="14" customFormat="1" ht="108.6" customHeight="1" x14ac:dyDescent="0.3">
      <c r="A17" s="26"/>
      <c r="B17" s="152"/>
      <c r="C17" s="184" t="s">
        <v>448</v>
      </c>
      <c r="D17" s="185" t="s">
        <v>529</v>
      </c>
      <c r="E17" s="185" t="s">
        <v>569</v>
      </c>
      <c r="F17" s="186" t="s">
        <v>558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s="14" customFormat="1" ht="99" customHeight="1" x14ac:dyDescent="0.3">
      <c r="A18" s="26"/>
      <c r="B18" s="152"/>
      <c r="C18" s="184" t="s">
        <v>449</v>
      </c>
      <c r="D18" s="185" t="s">
        <v>577</v>
      </c>
      <c r="E18" s="185" t="s">
        <v>557</v>
      </c>
      <c r="F18" s="186" t="s">
        <v>568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s="14" customFormat="1" ht="49.2" customHeight="1" x14ac:dyDescent="0.3">
      <c r="A19" s="26"/>
      <c r="B19" s="152"/>
      <c r="C19" s="184" t="s">
        <v>450</v>
      </c>
      <c r="D19" s="185" t="s">
        <v>578</v>
      </c>
      <c r="E19" s="185" t="s">
        <v>530</v>
      </c>
      <c r="F19" s="186" t="s">
        <v>555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s="14" customFormat="1" ht="75" customHeight="1" x14ac:dyDescent="0.3">
      <c r="A20" s="26"/>
      <c r="B20" s="152"/>
      <c r="C20" s="184" t="s">
        <v>451</v>
      </c>
      <c r="D20" s="185" t="s">
        <v>579</v>
      </c>
      <c r="E20" s="185" t="s">
        <v>553</v>
      </c>
      <c r="F20" s="186" t="s">
        <v>554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s="14" customFormat="1" ht="48" customHeight="1" thickBot="1" x14ac:dyDescent="0.35">
      <c r="A21" s="26"/>
      <c r="B21" s="152"/>
      <c r="C21" s="184" t="s">
        <v>452</v>
      </c>
      <c r="D21" s="185" t="s">
        <v>580</v>
      </c>
      <c r="E21" s="185" t="s">
        <v>552</v>
      </c>
      <c r="F21" s="187" t="s">
        <v>551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s="14" customFormat="1" ht="85.95" customHeight="1" thickBot="1" x14ac:dyDescent="0.35">
      <c r="A22" s="26"/>
      <c r="B22" s="152"/>
      <c r="C22" s="188" t="s">
        <v>513</v>
      </c>
      <c r="D22" s="189" t="s">
        <v>581</v>
      </c>
      <c r="E22" s="189" t="s">
        <v>566</v>
      </c>
      <c r="F22" s="187" t="s">
        <v>550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s="14" customFormat="1" ht="52.95" customHeight="1" x14ac:dyDescent="0.3">
      <c r="A23" s="26"/>
      <c r="B23" s="158" t="s">
        <v>437</v>
      </c>
      <c r="C23" s="173" t="s">
        <v>453</v>
      </c>
      <c r="D23" s="174" t="s">
        <v>536</v>
      </c>
      <c r="E23" s="174" t="s">
        <v>570</v>
      </c>
      <c r="F23" s="175" t="s">
        <v>546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s="14" customFormat="1" ht="47.4" customHeight="1" x14ac:dyDescent="0.3">
      <c r="A24" s="26"/>
      <c r="B24" s="159"/>
      <c r="C24" s="176" t="s">
        <v>454</v>
      </c>
      <c r="D24" s="177" t="s">
        <v>544</v>
      </c>
      <c r="E24" s="177" t="s">
        <v>571</v>
      </c>
      <c r="F24" s="175" t="s">
        <v>385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s="14" customFormat="1" ht="39" customHeight="1" x14ac:dyDescent="0.3">
      <c r="A25" s="26"/>
      <c r="B25" s="159"/>
      <c r="C25" s="176" t="s">
        <v>358</v>
      </c>
      <c r="D25" s="177" t="s">
        <v>543</v>
      </c>
      <c r="E25" s="177" t="s">
        <v>359</v>
      </c>
      <c r="F25" s="175" t="s">
        <v>385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s="14" customFormat="1" ht="46.2" customHeight="1" x14ac:dyDescent="0.3">
      <c r="A26" s="26"/>
      <c r="B26" s="159"/>
      <c r="C26" s="176" t="s">
        <v>455</v>
      </c>
      <c r="D26" s="177" t="s">
        <v>545</v>
      </c>
      <c r="E26" s="177" t="s">
        <v>573</v>
      </c>
      <c r="F26" s="175" t="s">
        <v>546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s="14" customFormat="1" ht="39" customHeight="1" x14ac:dyDescent="0.3">
      <c r="A27" s="26"/>
      <c r="B27" s="159"/>
      <c r="C27" s="176" t="s">
        <v>456</v>
      </c>
      <c r="D27" s="177" t="s">
        <v>572</v>
      </c>
      <c r="E27" s="177" t="s">
        <v>572</v>
      </c>
      <c r="F27" s="175" t="s">
        <v>547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s="14" customFormat="1" ht="39" customHeight="1" x14ac:dyDescent="0.3">
      <c r="A28" s="26"/>
      <c r="B28" s="159"/>
      <c r="C28" s="176" t="s">
        <v>457</v>
      </c>
      <c r="D28" s="177" t="s">
        <v>567</v>
      </c>
      <c r="E28" s="177" t="s">
        <v>567</v>
      </c>
      <c r="F28" s="175" t="s">
        <v>548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s="14" customFormat="1" ht="39" customHeight="1" x14ac:dyDescent="0.3">
      <c r="A29" s="26"/>
      <c r="B29" s="159"/>
      <c r="C29" s="176" t="s">
        <v>518</v>
      </c>
      <c r="D29" s="177" t="s">
        <v>549</v>
      </c>
      <c r="E29" s="177" t="s">
        <v>531</v>
      </c>
      <c r="F29" s="175" t="s">
        <v>385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s="14" customFormat="1" ht="39" customHeight="1" x14ac:dyDescent="0.3">
      <c r="A30" s="26"/>
      <c r="B30" s="159"/>
      <c r="C30" s="176" t="s">
        <v>520</v>
      </c>
      <c r="D30" s="177" t="s">
        <v>532</v>
      </c>
      <c r="E30" s="177" t="s">
        <v>532</v>
      </c>
      <c r="F30" s="175" t="s">
        <v>385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s="14" customFormat="1" ht="39" customHeight="1" thickBot="1" x14ac:dyDescent="0.35">
      <c r="A31" s="26"/>
      <c r="B31" s="160"/>
      <c r="C31" s="178" t="s">
        <v>458</v>
      </c>
      <c r="D31" s="179" t="s">
        <v>582</v>
      </c>
      <c r="E31" s="179" t="s">
        <v>585</v>
      </c>
      <c r="F31" s="180" t="s">
        <v>556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s="14" customFormat="1" ht="39" customHeight="1" x14ac:dyDescent="0.3">
      <c r="A32" s="26"/>
      <c r="B32" s="161" t="s">
        <v>438</v>
      </c>
      <c r="C32" s="164" t="s">
        <v>370</v>
      </c>
      <c r="D32" s="165" t="s">
        <v>10</v>
      </c>
      <c r="E32" s="165" t="s">
        <v>389</v>
      </c>
      <c r="F32" s="166" t="s">
        <v>393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s="14" customFormat="1" ht="39" customHeight="1" x14ac:dyDescent="0.3">
      <c r="A33" s="26"/>
      <c r="B33" s="162"/>
      <c r="C33" s="167" t="s">
        <v>362</v>
      </c>
      <c r="D33" s="168" t="s">
        <v>5</v>
      </c>
      <c r="E33" s="168" t="s">
        <v>576</v>
      </c>
      <c r="F33" s="169" t="s">
        <v>397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s="14" customFormat="1" ht="39" customHeight="1" x14ac:dyDescent="0.3">
      <c r="A34" s="26"/>
      <c r="B34" s="162"/>
      <c r="C34" s="167" t="s">
        <v>369</v>
      </c>
      <c r="D34" s="168" t="s">
        <v>9</v>
      </c>
      <c r="E34" s="168" t="s">
        <v>9</v>
      </c>
      <c r="F34" s="169" t="s">
        <v>401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s="14" customFormat="1" ht="39" customHeight="1" x14ac:dyDescent="0.3">
      <c r="A35" s="26"/>
      <c r="B35" s="162"/>
      <c r="C35" s="167" t="s">
        <v>459</v>
      </c>
      <c r="D35" s="168" t="s">
        <v>562</v>
      </c>
      <c r="E35" s="168" t="s">
        <v>586</v>
      </c>
      <c r="F35" s="169" t="s">
        <v>559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s="14" customFormat="1" ht="39" customHeight="1" x14ac:dyDescent="0.3">
      <c r="A36" s="26"/>
      <c r="B36" s="162"/>
      <c r="C36" s="167" t="s">
        <v>460</v>
      </c>
      <c r="D36" s="168" t="s">
        <v>563</v>
      </c>
      <c r="E36" s="168" t="s">
        <v>587</v>
      </c>
      <c r="F36" s="169" t="s">
        <v>559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s="14" customFormat="1" ht="39" customHeight="1" x14ac:dyDescent="0.3">
      <c r="A37" s="26"/>
      <c r="B37" s="162"/>
      <c r="C37" s="167" t="s">
        <v>461</v>
      </c>
      <c r="D37" s="168" t="s">
        <v>564</v>
      </c>
      <c r="E37" s="168" t="s">
        <v>588</v>
      </c>
      <c r="F37" s="169" t="s">
        <v>559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s="14" customFormat="1" ht="39" customHeight="1" x14ac:dyDescent="0.3">
      <c r="A38" s="26"/>
      <c r="B38" s="162"/>
      <c r="C38" s="167" t="s">
        <v>462</v>
      </c>
      <c r="D38" s="168" t="s">
        <v>565</v>
      </c>
      <c r="E38" s="168" t="s">
        <v>589</v>
      </c>
      <c r="F38" s="169" t="s">
        <v>559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42.6" customHeight="1" x14ac:dyDescent="0.3">
      <c r="A39" s="26"/>
      <c r="B39" s="162"/>
      <c r="C39" s="167" t="s">
        <v>511</v>
      </c>
      <c r="D39" s="168" t="s">
        <v>590</v>
      </c>
      <c r="E39" s="168" t="s">
        <v>560</v>
      </c>
      <c r="F39" s="169" t="s">
        <v>561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s="14" customFormat="1" ht="39" customHeight="1" x14ac:dyDescent="0.3">
      <c r="A40" s="26"/>
      <c r="B40" s="162"/>
      <c r="C40" s="167" t="s">
        <v>372</v>
      </c>
      <c r="D40" s="168" t="s">
        <v>12</v>
      </c>
      <c r="E40" s="168" t="s">
        <v>395</v>
      </c>
      <c r="F40" s="169" t="s">
        <v>387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s="14" customFormat="1" ht="39" customHeight="1" x14ac:dyDescent="0.3">
      <c r="A41" s="26"/>
      <c r="B41" s="162"/>
      <c r="C41" s="167" t="s">
        <v>355</v>
      </c>
      <c r="D41" s="168" t="s">
        <v>356</v>
      </c>
      <c r="E41" s="168" t="s">
        <v>357</v>
      </c>
      <c r="F41" s="169" t="s">
        <v>384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s="14" customFormat="1" ht="39" customHeight="1" x14ac:dyDescent="0.3">
      <c r="A42" s="26"/>
      <c r="B42" s="162"/>
      <c r="C42" s="167" t="s">
        <v>350</v>
      </c>
      <c r="D42" s="168" t="s">
        <v>0</v>
      </c>
      <c r="E42" s="168" t="s">
        <v>0</v>
      </c>
      <c r="F42" s="169" t="s">
        <v>379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s="14" customFormat="1" ht="39" customHeight="1" x14ac:dyDescent="0.3">
      <c r="A43" s="26"/>
      <c r="B43" s="162"/>
      <c r="C43" s="167" t="s">
        <v>351</v>
      </c>
      <c r="D43" s="168" t="s">
        <v>1</v>
      </c>
      <c r="E43" s="168" t="s">
        <v>1</v>
      </c>
      <c r="F43" s="169" t="s">
        <v>380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s="14" customFormat="1" ht="39" customHeight="1" x14ac:dyDescent="0.3">
      <c r="A44" s="26"/>
      <c r="B44" s="162"/>
      <c r="C44" s="167" t="s">
        <v>352</v>
      </c>
      <c r="D44" s="168" t="s">
        <v>353</v>
      </c>
      <c r="E44" s="168" t="s">
        <v>396</v>
      </c>
      <c r="F44" s="169" t="s">
        <v>382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s="14" customFormat="1" ht="39" customHeight="1" thickBot="1" x14ac:dyDescent="0.35">
      <c r="A45" s="26"/>
      <c r="B45" s="163"/>
      <c r="C45" s="170" t="s">
        <v>354</v>
      </c>
      <c r="D45" s="171" t="s">
        <v>2</v>
      </c>
      <c r="E45" s="171" t="s">
        <v>391</v>
      </c>
      <c r="F45" s="172" t="s">
        <v>383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s="18" customFormat="1" x14ac:dyDescent="0.3">
      <c r="B46" s="27"/>
      <c r="C46" s="27"/>
      <c r="D46" s="27"/>
      <c r="E46" s="27"/>
      <c r="F46" s="27"/>
    </row>
    <row r="47" spans="1:24" s="18" customFormat="1" x14ac:dyDescent="0.3">
      <c r="B47" s="27"/>
      <c r="C47" s="27"/>
      <c r="D47" s="27"/>
      <c r="E47" s="27"/>
      <c r="F47" s="27"/>
    </row>
    <row r="48" spans="1:24" s="18" customFormat="1" x14ac:dyDescent="0.3">
      <c r="B48" s="27"/>
      <c r="C48" s="27"/>
      <c r="D48" s="27"/>
      <c r="E48" s="27"/>
      <c r="F48" s="27"/>
    </row>
    <row r="49" spans="2:6" s="18" customFormat="1" x14ac:dyDescent="0.3">
      <c r="B49" s="27"/>
      <c r="C49" s="27"/>
      <c r="D49" s="27"/>
      <c r="E49" s="27"/>
      <c r="F49" s="27"/>
    </row>
    <row r="50" spans="2:6" s="18" customFormat="1" x14ac:dyDescent="0.3">
      <c r="B50" s="27"/>
      <c r="C50" s="27"/>
      <c r="D50" s="27"/>
      <c r="E50" s="27"/>
      <c r="F50" s="27"/>
    </row>
    <row r="51" spans="2:6" s="18" customFormat="1" x14ac:dyDescent="0.3">
      <c r="B51" s="27"/>
      <c r="C51" s="27"/>
      <c r="D51" s="27"/>
      <c r="E51" s="27"/>
      <c r="F51" s="27"/>
    </row>
    <row r="52" spans="2:6" s="18" customFormat="1" x14ac:dyDescent="0.3">
      <c r="B52" s="27"/>
      <c r="C52" s="27"/>
      <c r="D52" s="27"/>
      <c r="E52" s="27"/>
      <c r="F52" s="27"/>
    </row>
    <row r="53" spans="2:6" s="18" customFormat="1" x14ac:dyDescent="0.3">
      <c r="B53" s="27"/>
      <c r="C53" s="27"/>
      <c r="D53" s="27"/>
      <c r="E53" s="27"/>
      <c r="F53" s="27"/>
    </row>
    <row r="54" spans="2:6" s="18" customFormat="1" x14ac:dyDescent="0.3">
      <c r="B54" s="27"/>
      <c r="C54" s="27"/>
      <c r="D54" s="27"/>
      <c r="E54" s="27"/>
      <c r="F54" s="27"/>
    </row>
    <row r="55" spans="2:6" s="18" customFormat="1" x14ac:dyDescent="0.3">
      <c r="B55" s="27"/>
      <c r="C55" s="27"/>
      <c r="D55" s="27"/>
      <c r="E55" s="27"/>
      <c r="F55" s="27"/>
    </row>
    <row r="56" spans="2:6" s="18" customFormat="1" x14ac:dyDescent="0.3">
      <c r="B56" s="27"/>
      <c r="C56" s="27"/>
      <c r="D56" s="27"/>
      <c r="E56" s="27"/>
      <c r="F56" s="27"/>
    </row>
    <row r="57" spans="2:6" s="18" customFormat="1" x14ac:dyDescent="0.3">
      <c r="B57" s="27"/>
      <c r="C57" s="27"/>
      <c r="D57" s="27"/>
      <c r="E57" s="27"/>
      <c r="F57" s="27"/>
    </row>
    <row r="58" spans="2:6" s="18" customFormat="1" x14ac:dyDescent="0.3">
      <c r="B58" s="27"/>
      <c r="C58" s="27"/>
      <c r="D58" s="27"/>
      <c r="E58" s="27"/>
      <c r="F58" s="27"/>
    </row>
    <row r="59" spans="2:6" s="18" customFormat="1" x14ac:dyDescent="0.3">
      <c r="B59" s="27"/>
      <c r="C59" s="27"/>
      <c r="D59" s="27"/>
      <c r="E59" s="27"/>
      <c r="F59" s="27"/>
    </row>
    <row r="60" spans="2:6" s="18" customFormat="1" x14ac:dyDescent="0.3">
      <c r="B60" s="27"/>
      <c r="C60" s="27"/>
      <c r="D60" s="27"/>
      <c r="E60" s="27"/>
      <c r="F60" s="27"/>
    </row>
    <row r="61" spans="2:6" s="18" customFormat="1" x14ac:dyDescent="0.3">
      <c r="B61" s="27"/>
      <c r="C61" s="27"/>
      <c r="D61" s="27"/>
      <c r="E61" s="27"/>
      <c r="F61" s="27"/>
    </row>
    <row r="62" spans="2:6" s="18" customFormat="1" x14ac:dyDescent="0.3">
      <c r="B62" s="27"/>
      <c r="C62" s="27"/>
      <c r="D62" s="27"/>
      <c r="E62" s="27"/>
      <c r="F62" s="27"/>
    </row>
    <row r="63" spans="2:6" s="18" customFormat="1" x14ac:dyDescent="0.3">
      <c r="B63" s="27"/>
      <c r="C63" s="27"/>
      <c r="D63" s="27"/>
      <c r="E63" s="27"/>
      <c r="F63" s="27"/>
    </row>
    <row r="64" spans="2:6" s="18" customFormat="1" x14ac:dyDescent="0.3">
      <c r="B64" s="27"/>
      <c r="C64" s="27"/>
      <c r="D64" s="27"/>
      <c r="E64" s="27"/>
      <c r="F64" s="27"/>
    </row>
    <row r="65" spans="2:6" s="18" customFormat="1" x14ac:dyDescent="0.3">
      <c r="B65" s="27"/>
      <c r="C65" s="27"/>
      <c r="D65" s="27"/>
      <c r="E65" s="27"/>
      <c r="F65" s="27"/>
    </row>
    <row r="66" spans="2:6" s="18" customFormat="1" x14ac:dyDescent="0.3">
      <c r="B66" s="27"/>
      <c r="C66" s="27"/>
      <c r="D66" s="27"/>
      <c r="E66" s="27"/>
      <c r="F66" s="27"/>
    </row>
    <row r="67" spans="2:6" s="18" customFormat="1" x14ac:dyDescent="0.3">
      <c r="B67" s="27"/>
      <c r="C67" s="27"/>
      <c r="D67" s="27"/>
      <c r="E67" s="27"/>
      <c r="F67" s="27"/>
    </row>
  </sheetData>
  <mergeCells count="5">
    <mergeCell ref="B23:B31"/>
    <mergeCell ref="B32:B45"/>
    <mergeCell ref="B1:F1"/>
    <mergeCell ref="B3:B15"/>
    <mergeCell ref="B16:B22"/>
  </mergeCells>
  <conditionalFormatting sqref="C3:C12 C15:C37 C39:C45">
    <cfRule type="expression" dxfId="30" priority="4">
      <formula>"RESIDUO(FILA();2)=0"</formula>
    </cfRule>
  </conditionalFormatting>
  <conditionalFormatting sqref="C14">
    <cfRule type="expression" dxfId="29" priority="3">
      <formula>"RESIDUO(FILA();2)=0"</formula>
    </cfRule>
  </conditionalFormatting>
  <conditionalFormatting sqref="C38:C39">
    <cfRule type="expression" dxfId="28" priority="2">
      <formula>"RESIDUO(FILA();2)=0"</formula>
    </cfRule>
  </conditionalFormatting>
  <conditionalFormatting sqref="C13">
    <cfRule type="expression" dxfId="27" priority="1">
      <formula>"RESIDUO(FILA();2)=0"</formula>
    </cfRule>
  </conditionalFormatting>
  <hyperlinks>
    <hyperlink ref="F10" r:id="rId1" xr:uid="{6A17219C-87EC-4517-82CB-BD9182001D7D}"/>
  </hyperlink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G659"/>
  <sheetViews>
    <sheetView zoomScale="82" zoomScaleNormal="82" workbookViewId="0">
      <pane xSplit="3" ySplit="4" topLeftCell="D328" activePane="bottomRight" state="frozen"/>
      <selection pane="topRight" activeCell="D1" sqref="D1"/>
      <selection pane="bottomLeft" activeCell="A4" sqref="A4"/>
      <selection pane="bottomRight" activeCell="CR337" sqref="CR337"/>
    </sheetView>
  </sheetViews>
  <sheetFormatPr defaultColWidth="15.6640625" defaultRowHeight="25.2" customHeight="1" x14ac:dyDescent="0.3"/>
  <cols>
    <col min="1" max="1" width="1.33203125" style="21" customWidth="1"/>
    <col min="2" max="2" width="6.5546875" style="3" customWidth="1"/>
    <col min="3" max="3" width="21.33203125" style="3" customWidth="1"/>
    <col min="4" max="4" width="12.5546875" style="9" customWidth="1"/>
    <col min="5" max="5" width="11" style="9" customWidth="1"/>
    <col min="6" max="6" width="10.5546875" style="9" customWidth="1"/>
    <col min="7" max="7" width="10.44140625" style="9" customWidth="1"/>
    <col min="8" max="8" width="11.44140625" style="9" customWidth="1"/>
    <col min="9" max="10" width="15.6640625" style="9"/>
    <col min="11" max="12" width="18.6640625" style="9" customWidth="1"/>
    <col min="13" max="22" width="15.6640625" style="9"/>
    <col min="23" max="24" width="20.6640625" style="9" customWidth="1"/>
    <col min="25" max="26" width="20.5546875" style="9" customWidth="1"/>
    <col min="27" max="28" width="16.6640625" style="9" customWidth="1"/>
    <col min="29" max="34" width="15.109375" style="9" customWidth="1"/>
    <col min="35" max="94" width="15.6640625" style="9"/>
    <col min="95" max="111" width="15.6640625" style="34"/>
    <col min="112" max="16384" width="15.6640625" style="9"/>
  </cols>
  <sheetData>
    <row r="1" spans="1:111" s="22" customFormat="1" ht="7.2" customHeight="1" thickBot="1" x14ac:dyDescent="0.35">
      <c r="A1" s="21"/>
      <c r="B1" s="20"/>
      <c r="C1" s="20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</row>
    <row r="2" spans="1:111" s="1" customFormat="1" ht="55.5" customHeight="1" thickBot="1" x14ac:dyDescent="0.35">
      <c r="A2" s="21"/>
      <c r="B2" s="64"/>
      <c r="C2" s="65"/>
      <c r="D2" s="79" t="s">
        <v>427</v>
      </c>
      <c r="E2" s="80"/>
      <c r="F2" s="80"/>
      <c r="G2" s="80"/>
      <c r="H2" s="81"/>
      <c r="I2" s="155" t="s">
        <v>435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9"/>
      <c r="AI2" s="151" t="s">
        <v>436</v>
      </c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261" t="s">
        <v>437</v>
      </c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3"/>
      <c r="BO2" s="163" t="s">
        <v>438</v>
      </c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</row>
    <row r="3" spans="1:111" s="1" customFormat="1" ht="19.2" customHeight="1" x14ac:dyDescent="0.3">
      <c r="A3" s="21"/>
      <c r="B3" s="68"/>
      <c r="C3" s="69"/>
      <c r="D3" s="82"/>
      <c r="E3" s="83"/>
      <c r="F3" s="83"/>
      <c r="G3" s="83"/>
      <c r="H3" s="83"/>
      <c r="I3" s="190" t="s">
        <v>366</v>
      </c>
      <c r="J3" s="301" t="s">
        <v>465</v>
      </c>
      <c r="K3" s="191" t="s">
        <v>368</v>
      </c>
      <c r="L3" s="304" t="s">
        <v>466</v>
      </c>
      <c r="M3" s="191" t="s">
        <v>365</v>
      </c>
      <c r="N3" s="304" t="s">
        <v>467</v>
      </c>
      <c r="O3" s="191" t="s">
        <v>360</v>
      </c>
      <c r="P3" s="304" t="s">
        <v>468</v>
      </c>
      <c r="Q3" s="191" t="s">
        <v>361</v>
      </c>
      <c r="R3" s="304" t="s">
        <v>469</v>
      </c>
      <c r="S3" s="191" t="s">
        <v>363</v>
      </c>
      <c r="T3" s="304" t="s">
        <v>470</v>
      </c>
      <c r="U3" s="191" t="s">
        <v>367</v>
      </c>
      <c r="V3" s="304" t="s">
        <v>471</v>
      </c>
      <c r="W3" s="191" t="s">
        <v>444</v>
      </c>
      <c r="X3" s="304" t="s">
        <v>472</v>
      </c>
      <c r="Y3" s="191" t="s">
        <v>445</v>
      </c>
      <c r="Z3" s="304" t="s">
        <v>473</v>
      </c>
      <c r="AA3" s="191" t="s">
        <v>446</v>
      </c>
      <c r="AB3" s="304" t="s">
        <v>477</v>
      </c>
      <c r="AC3" s="194" t="s">
        <v>447</v>
      </c>
      <c r="AD3" s="307" t="s">
        <v>478</v>
      </c>
      <c r="AE3" s="200" t="s">
        <v>507</v>
      </c>
      <c r="AF3" s="308" t="s">
        <v>508</v>
      </c>
      <c r="AG3" s="200" t="s">
        <v>510</v>
      </c>
      <c r="AH3" s="308" t="s">
        <v>517</v>
      </c>
      <c r="AI3" s="181" t="s">
        <v>371</v>
      </c>
      <c r="AJ3" s="309" t="s">
        <v>479</v>
      </c>
      <c r="AK3" s="182" t="s">
        <v>448</v>
      </c>
      <c r="AL3" s="313" t="s">
        <v>480</v>
      </c>
      <c r="AM3" s="182" t="s">
        <v>449</v>
      </c>
      <c r="AN3" s="313" t="s">
        <v>481</v>
      </c>
      <c r="AO3" s="182" t="s">
        <v>450</v>
      </c>
      <c r="AP3" s="313" t="s">
        <v>482</v>
      </c>
      <c r="AQ3" s="182" t="s">
        <v>451</v>
      </c>
      <c r="AR3" s="313" t="s">
        <v>483</v>
      </c>
      <c r="AS3" s="182" t="s">
        <v>452</v>
      </c>
      <c r="AT3" s="313" t="s">
        <v>484</v>
      </c>
      <c r="AU3" s="182" t="s">
        <v>514</v>
      </c>
      <c r="AV3" s="314" t="s">
        <v>515</v>
      </c>
      <c r="AW3" s="235" t="s">
        <v>453</v>
      </c>
      <c r="AX3" s="318" t="s">
        <v>491</v>
      </c>
      <c r="AY3" s="174" t="s">
        <v>454</v>
      </c>
      <c r="AZ3" s="323" t="s">
        <v>492</v>
      </c>
      <c r="BA3" s="174" t="s">
        <v>358</v>
      </c>
      <c r="BB3" s="323" t="s">
        <v>493</v>
      </c>
      <c r="BC3" s="174" t="s">
        <v>455</v>
      </c>
      <c r="BD3" s="323" t="s">
        <v>494</v>
      </c>
      <c r="BE3" s="174" t="s">
        <v>456</v>
      </c>
      <c r="BF3" s="323" t="s">
        <v>495</v>
      </c>
      <c r="BG3" s="174" t="s">
        <v>457</v>
      </c>
      <c r="BH3" s="323" t="s">
        <v>496</v>
      </c>
      <c r="BI3" s="174" t="s">
        <v>518</v>
      </c>
      <c r="BJ3" s="323" t="s">
        <v>519</v>
      </c>
      <c r="BK3" s="174" t="s">
        <v>520</v>
      </c>
      <c r="BL3" s="323" t="s">
        <v>521</v>
      </c>
      <c r="BM3" s="236" t="s">
        <v>458</v>
      </c>
      <c r="BN3" s="326" t="s">
        <v>497</v>
      </c>
      <c r="BO3" s="164" t="s">
        <v>370</v>
      </c>
      <c r="BP3" s="333" t="s">
        <v>498</v>
      </c>
      <c r="BQ3" s="165" t="s">
        <v>362</v>
      </c>
      <c r="BR3" s="336" t="s">
        <v>499</v>
      </c>
      <c r="BS3" s="165" t="s">
        <v>369</v>
      </c>
      <c r="BT3" s="336" t="s">
        <v>500</v>
      </c>
      <c r="BU3" s="165" t="s">
        <v>459</v>
      </c>
      <c r="BV3" s="336" t="s">
        <v>501</v>
      </c>
      <c r="BW3" s="165" t="s">
        <v>460</v>
      </c>
      <c r="BX3" s="336" t="s">
        <v>502</v>
      </c>
      <c r="BY3" s="165" t="s">
        <v>461</v>
      </c>
      <c r="BZ3" s="336" t="s">
        <v>503</v>
      </c>
      <c r="CA3" s="166" t="s">
        <v>462</v>
      </c>
      <c r="CB3" s="340" t="s">
        <v>504</v>
      </c>
      <c r="CC3" s="265" t="s">
        <v>511</v>
      </c>
      <c r="CD3" s="342" t="s">
        <v>512</v>
      </c>
      <c r="CE3" s="166" t="s">
        <v>372</v>
      </c>
      <c r="CF3" s="340" t="s">
        <v>485</v>
      </c>
      <c r="CG3" s="166" t="s">
        <v>355</v>
      </c>
      <c r="CH3" s="340" t="s">
        <v>486</v>
      </c>
      <c r="CI3" s="166" t="s">
        <v>350</v>
      </c>
      <c r="CJ3" s="340" t="s">
        <v>487</v>
      </c>
      <c r="CK3" s="166" t="s">
        <v>351</v>
      </c>
      <c r="CL3" s="340" t="s">
        <v>488</v>
      </c>
      <c r="CM3" s="166" t="s">
        <v>352</v>
      </c>
      <c r="CN3" s="340" t="s">
        <v>489</v>
      </c>
      <c r="CO3" s="166" t="s">
        <v>354</v>
      </c>
      <c r="CP3" s="340" t="s">
        <v>490</v>
      </c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</row>
    <row r="4" spans="1:111" s="19" customFormat="1" ht="68.099999999999994" customHeight="1" thickBot="1" x14ac:dyDescent="0.35">
      <c r="A4" s="23"/>
      <c r="B4" s="45" t="s">
        <v>428</v>
      </c>
      <c r="C4" s="66" t="s">
        <v>376</v>
      </c>
      <c r="D4" s="63" t="s">
        <v>377</v>
      </c>
      <c r="E4" s="46" t="s">
        <v>404</v>
      </c>
      <c r="F4" s="47" t="s">
        <v>375</v>
      </c>
      <c r="G4" s="48" t="s">
        <v>405</v>
      </c>
      <c r="H4" s="46" t="s">
        <v>429</v>
      </c>
      <c r="I4" s="201" t="str">
        <f>'Descripción de Variables'!D3</f>
        <v xml:space="preserve">Número de vías férreas y carreteras primarias que entran/salen del municipio, 2019 </v>
      </c>
      <c r="J4" s="302"/>
      <c r="K4" s="198" t="str">
        <f>'Descripción de Variables'!D4</f>
        <v>Asientos disponibles de transporte colectivo, 2017 (por 1,000 habitantes)</v>
      </c>
      <c r="L4" s="305"/>
      <c r="M4" s="198" t="str">
        <f>'Descripción de Variables'!D5</f>
        <v>Densidad de sucursales de bancos, 2018 (por 100,000 habitantes)</v>
      </c>
      <c r="N4" s="305"/>
      <c r="O4" s="198" t="str">
        <f>'Descripción de Variables'!D6</f>
        <v>Cobertura de agua potable, 2017 (% de población)</v>
      </c>
      <c r="P4" s="305"/>
      <c r="Q4" s="198" t="str">
        <f>'Descripción de Variables'!D7</f>
        <v>Cobertura de saneamiento, 2017 (% de población)</v>
      </c>
      <c r="R4" s="305"/>
      <c r="S4" s="198" t="str">
        <f>'Descripción de Variables'!D8</f>
        <v>Cobertura de energía eléctrica, 2012 (% de población)</v>
      </c>
      <c r="T4" s="305"/>
      <c r="U4" s="198" t="s">
        <v>406</v>
      </c>
      <c r="V4" s="305"/>
      <c r="W4" s="198" t="str">
        <f>'Descripción de Variables'!D10</f>
        <v xml:space="preserve">Acceso a aeropuertos internacionales, nacionales y pistas de aterrizaje, 2022 </v>
      </c>
      <c r="X4" s="305"/>
      <c r="Y4" s="198" t="str">
        <f>'Descripción de Variables'!D11</f>
        <v>Densidad de Hoteles y servicios de hospedaje, 2020 (por 100,000 habitantes)</v>
      </c>
      <c r="Z4" s="305"/>
      <c r="AA4" s="198" t="str">
        <f>'Descripción de Variables'!D12</f>
        <v>Densidad de Restaurantes, 2020 (por 100,000 habitantes)</v>
      </c>
      <c r="AB4" s="306"/>
      <c r="AC4" s="202" t="str">
        <f>'Descripción de Variables'!D13</f>
        <v>Empresas dedicadas al servicio y la actividad  turística, 2020 (por 100,000 habitantes)</v>
      </c>
      <c r="AD4" s="305"/>
      <c r="AE4" s="201" t="str">
        <f>'Descripción de Variables'!D14</f>
        <v>Cobertura 2G, 2017 (% de area municipal)</v>
      </c>
      <c r="AF4" s="302"/>
      <c r="AG4" s="201" t="str">
        <f>'Descripción de Variables'!D15</f>
        <v>Inversión municipal en manejo de residuos solidos, 2019 (Bs./persona)</v>
      </c>
      <c r="AH4" s="302"/>
      <c r="AI4" s="188" t="str">
        <f>'Descripción de Variables'!D16</f>
        <v>Áreas protegidas, 2019 (% de la superficie del municipio)</v>
      </c>
      <c r="AJ4" s="310"/>
      <c r="AK4" s="189" t="str">
        <f>'Descripción de Variables'!D17</f>
        <v>Riqueza Absoluta de Especies</v>
      </c>
      <c r="AL4" s="310"/>
      <c r="AM4" s="189" t="str">
        <f>'Descripción de Variables'!D18</f>
        <v>Montañas destacadas (#)</v>
      </c>
      <c r="AN4" s="310"/>
      <c r="AO4" s="189" t="str">
        <f>'Descripción de Variables'!D19</f>
        <v>Cuerpos de agua (#)</v>
      </c>
      <c r="AP4" s="310"/>
      <c r="AQ4" s="189" t="str">
        <f>'Descripción de Variables'!D20</f>
        <v>Patrimonio histórico, 2022 (#)</v>
      </c>
      <c r="AR4" s="310"/>
      <c r="AS4" s="189" t="str">
        <f>'Descripción de Variables'!D21</f>
        <v>Atracciones turísticas (#)</v>
      </c>
      <c r="AT4" s="310"/>
      <c r="AU4" s="220" t="str">
        <f>'Descripción de Variables'!D22</f>
        <v>Danzas autóctonas (#)</v>
      </c>
      <c r="AV4" s="315"/>
      <c r="AW4" s="237" t="str">
        <f>'Descripción de Variables'!D23</f>
        <v>Población ocupada en turismo, 2016 (%)</v>
      </c>
      <c r="AX4" s="319"/>
      <c r="AY4" s="238" t="str">
        <f>'Descripción de Variables'!D24</f>
        <v>Población adulta que habla inglés, 2012 (%)</v>
      </c>
      <c r="AZ4" s="324"/>
      <c r="BA4" s="238" t="str">
        <f>'Descripción de Variables'!D25</f>
        <v>Población adulta con educación superior, 2012 (%)</v>
      </c>
      <c r="BB4" s="324"/>
      <c r="BC4" s="238" t="str">
        <f>'Descripción de Variables'!D26</f>
        <v>PIB turistico, 2016 (%)</v>
      </c>
      <c r="BD4" s="324"/>
      <c r="BE4" s="238" t="str">
        <f>'Descripción de Variables'!D27</f>
        <v>Valor Bruto de la Producción turistico per cápita, 2019  (Bs./persona)</v>
      </c>
      <c r="BF4" s="324"/>
      <c r="BG4" s="238" t="str">
        <f>'Descripción de Variables'!D28</f>
        <v>Presupuesto de los GAMs para turismo, 2019 (Bs./persona)</v>
      </c>
      <c r="BH4" s="324"/>
      <c r="BI4" s="238" t="str">
        <f>'Descripción de Variables'!D29</f>
        <v>Años promedio de estudio de hombres de 25-35 años, 2012</v>
      </c>
      <c r="BJ4" s="324"/>
      <c r="BK4" s="238" t="str">
        <f>'Descripción de Variables'!D30</f>
        <v>Años promedio de estudio de mujeres de 25-35 años, 2012</v>
      </c>
      <c r="BL4" s="325"/>
      <c r="BM4" s="239" t="str">
        <f>'Descripción de Variables'!D31</f>
        <v>Tenencia de página WEB/Facebook municipal oficial</v>
      </c>
      <c r="BN4" s="325"/>
      <c r="BO4" s="170" t="str">
        <f>'Descripción de Variables'!D32</f>
        <v>Tasa de deforestación, promedio 2016-2018 (% del área boscosa 2015)</v>
      </c>
      <c r="BP4" s="334"/>
      <c r="BQ4" s="171" t="str">
        <f>'Descripción de Variables'!D33</f>
        <v>Tratamiento de aguas residuales, 2017 (% de aguas servidas)</v>
      </c>
      <c r="BR4" s="337"/>
      <c r="BS4" s="171" t="str">
        <f>'Descripción de Variables'!D34</f>
        <v>Índice de Vulnerabilidad al Cambio Climático, 2015</v>
      </c>
      <c r="BT4" s="337"/>
      <c r="BU4" s="266" t="str">
        <f>'Descripción de Variables'!D35</f>
        <v>Riesgo de Incendio Forestal</v>
      </c>
      <c r="BV4" s="338"/>
      <c r="BW4" s="266" t="str">
        <f>'Descripción de Variables'!D36</f>
        <v>Riesgo de Helada</v>
      </c>
      <c r="BX4" s="338"/>
      <c r="BY4" s="266" t="str">
        <f>'Descripción de Variables'!D37</f>
        <v>Riesgo de Sequía</v>
      </c>
      <c r="BZ4" s="339"/>
      <c r="CA4" s="268" t="str">
        <f>'Descripción de Variables'!D38</f>
        <v>Riesgo de Inundación</v>
      </c>
      <c r="CB4" s="341"/>
      <c r="CC4" s="269" t="str">
        <f>'Descripción de Variables'!D39</f>
        <v>Bloqueos y manifestaciones, 2019-2022 (#)</v>
      </c>
      <c r="CD4" s="343"/>
      <c r="CE4" s="268" t="str">
        <f>'Descripción de Variables'!D40</f>
        <v>Tasa de homicidios registrados, promedio 2015-2017 (por 100,000 habitantes)</v>
      </c>
      <c r="CF4" s="341"/>
      <c r="CG4" s="268" t="str">
        <f>'Descripción de Variables'!D41</f>
        <v>Incidencia de VIH, promedio 2014-2017 (por 1,000,000 habitantes)</v>
      </c>
      <c r="CH4" s="341"/>
      <c r="CI4" s="268" t="str">
        <f>'Descripción de Variables'!D42</f>
        <v>Tasa de infestación de chagas, 2017 (% de viviendas)</v>
      </c>
      <c r="CJ4" s="341"/>
      <c r="CK4" s="268" t="str">
        <f>'Descripción de Variables'!D43</f>
        <v>Incidencia de dengue, 2018 (por 10,000 habitantes)</v>
      </c>
      <c r="CL4" s="341"/>
      <c r="CM4" s="268" t="str">
        <f>'Descripción de Variables'!D44</f>
        <v>Incidencia de malaria, promedio 2014-2017 (por 1,000 habitantes)</v>
      </c>
      <c r="CN4" s="341"/>
      <c r="CO4" s="268" t="str">
        <f>'Descripción de Variables'!D45</f>
        <v>Incidencia de tuberculosis, 2017 (por 100,000 habitantes)</v>
      </c>
      <c r="CP4" s="341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</row>
    <row r="5" spans="1:111" s="8" customFormat="1" ht="16.2" customHeight="1" x14ac:dyDescent="0.3">
      <c r="A5" s="24"/>
      <c r="B5" s="59">
        <v>10101</v>
      </c>
      <c r="C5" s="2" t="s">
        <v>13</v>
      </c>
      <c r="D5" s="29" t="s">
        <v>346</v>
      </c>
      <c r="E5" s="6">
        <v>69.582053100013255</v>
      </c>
      <c r="F5" s="30">
        <v>5</v>
      </c>
      <c r="G5" s="5">
        <v>295476</v>
      </c>
      <c r="H5" s="6">
        <v>91.4</v>
      </c>
      <c r="I5" s="203">
        <v>3</v>
      </c>
      <c r="J5" s="303">
        <f>MIN(100,MAX(0,(I5-I$346)/(I$345-I$346)*100))</f>
        <v>100</v>
      </c>
      <c r="K5" s="204">
        <v>281.66558888857651</v>
      </c>
      <c r="L5" s="303">
        <f>MIN(100,MAX(0,(K5-K$346)/(K$345-K$346)*100))</f>
        <v>100</v>
      </c>
      <c r="M5" s="204">
        <v>41.301948480157712</v>
      </c>
      <c r="N5" s="303">
        <f>MIN(100,MAX(0,(M5-M$346)/(M$345-M$346)*100))</f>
        <v>68.836580800262865</v>
      </c>
      <c r="O5" s="204">
        <v>95.67541541316389</v>
      </c>
      <c r="P5" s="303">
        <f>MIN(100,MAX(0,(O5-O$346)/(O$345-O$346)*100))</f>
        <v>93.960077392687012</v>
      </c>
      <c r="Q5" s="204">
        <v>93.937498242753108</v>
      </c>
      <c r="R5" s="303">
        <f>MIN(100,MAX(0,(Q5-Q$346)/(Q$345-Q$346)*100))</f>
        <v>93.571047977468837</v>
      </c>
      <c r="S5" s="204">
        <v>93.614867393283703</v>
      </c>
      <c r="T5" s="303">
        <f>MIN(100,MAX(0,(S5-S$346)/(S$345-S$346)*100))</f>
        <v>91.417832517854436</v>
      </c>
      <c r="U5" s="204">
        <v>7.4857972747853569</v>
      </c>
      <c r="V5" s="303">
        <f>MIN(100,MAX(0,(U5-U$346)/(U$345-U$346)*100))</f>
        <v>64.736912385453678</v>
      </c>
      <c r="W5" s="205">
        <v>3</v>
      </c>
      <c r="X5" s="303">
        <f>MIN(100,MAX(0,(W5-W$346)/(W$345-W$346)*100))</f>
        <v>100</v>
      </c>
      <c r="Y5" s="206">
        <v>66.333644695339046</v>
      </c>
      <c r="Z5" s="303">
        <f>MIN(100,MAX(0,(Y5-Y$346)/(Y$345-Y$346)*100))</f>
        <v>69.824889152988462</v>
      </c>
      <c r="AA5" s="207">
        <v>180.72533809852578</v>
      </c>
      <c r="AB5" s="303">
        <f>MIN(100,MAX(0,(AA5-AA$346)/(AA$345-AA$346)*100))</f>
        <v>100</v>
      </c>
      <c r="AC5" s="208">
        <v>39.258687676833311</v>
      </c>
      <c r="AD5" s="303">
        <f>MIN(100,MAX(0,(AC5-AC$346)/(AC$345-AC$346)*100))</f>
        <v>100</v>
      </c>
      <c r="AE5" s="209">
        <v>17.180718746849031</v>
      </c>
      <c r="AF5" s="303">
        <f>MIN(100,MAX(0,(AE5-AE$346)/(AE$345-AE$346)*100))</f>
        <v>26.031392040680352</v>
      </c>
      <c r="AG5" s="203">
        <v>5.2384220715049619</v>
      </c>
      <c r="AH5" s="303">
        <f>MIN(100,MAX(0,(AG5-AG$346)/(AG$345-AG$346)*100))</f>
        <v>5.2384220715049619</v>
      </c>
      <c r="AI5" s="221">
        <v>0</v>
      </c>
      <c r="AJ5" s="311">
        <f>MIN(100,MAX(0,(AI5-AI$346)/(AI$345-AI$346)*100))</f>
        <v>0</v>
      </c>
      <c r="AK5" s="223">
        <v>771.79148243060058</v>
      </c>
      <c r="AL5" s="311">
        <f>MIN(100,MAX(0,(AK5-AK$346)/(AK$345-AK$346)*100))</f>
        <v>28.733669378581467</v>
      </c>
      <c r="AM5" s="222">
        <v>0</v>
      </c>
      <c r="AN5" s="311">
        <f>MIN(100,MAX(0,(AM5-AM$346)/(AM$345-AM$346)*100))</f>
        <v>0</v>
      </c>
      <c r="AO5" s="224">
        <v>9</v>
      </c>
      <c r="AP5" s="311">
        <f>MIN(100,MAX(0,(AO5-AO$346)/(AO$345-AO$346)*100))</f>
        <v>100</v>
      </c>
      <c r="AQ5" s="224">
        <v>20</v>
      </c>
      <c r="AR5" s="311">
        <f>MIN(100,MAX(0,(AQ5-AQ$346)/(AQ$345-AQ$346)*100))</f>
        <v>100</v>
      </c>
      <c r="AS5" s="225">
        <v>49</v>
      </c>
      <c r="AT5" s="311">
        <f>MIN(100,MAX(0,(AS5-AS$346)/(AS$345-AS$346)*100))</f>
        <v>100</v>
      </c>
      <c r="AU5" s="222">
        <v>16</v>
      </c>
      <c r="AV5" s="316">
        <f t="shared" ref="AV5:AV68" si="0">MIN(100,MAX(0,(AU5-AU$346)/(AU$345-AU$346)*100))</f>
        <v>100</v>
      </c>
      <c r="AW5" s="240">
        <v>6.5</v>
      </c>
      <c r="AX5" s="320">
        <f>MIN(100,MAX(0,(AW5-AW$346)/(AW$345-AW$346)*100))</f>
        <v>100</v>
      </c>
      <c r="AY5" s="241">
        <v>6.0867129801574489</v>
      </c>
      <c r="AZ5" s="320">
        <f>MIN(100,MAX(0,(AY5-AY$346)/(AY$345-AY$346)*100))</f>
        <v>100</v>
      </c>
      <c r="BA5" s="242">
        <v>39.628859609034564</v>
      </c>
      <c r="BB5" s="320">
        <f>MIN(100,MAX(0,(BA5-BA$346)/(BA$345-BA$346)*100))</f>
        <v>100</v>
      </c>
      <c r="BC5" s="243">
        <v>5.0999999999999996</v>
      </c>
      <c r="BD5" s="320">
        <f>MIN(100,MAX(0,(BC5-BC$346)/(BC$345-BC$346)*100))</f>
        <v>25.5</v>
      </c>
      <c r="BE5" s="244">
        <v>3068.7607892688411</v>
      </c>
      <c r="BF5" s="320">
        <f>MIN(100,MAX(0,(BE5-BE$346)/(BE$345-BE$346)*100))</f>
        <v>100</v>
      </c>
      <c r="BG5" s="245">
        <v>8.4609206839134146</v>
      </c>
      <c r="BH5" s="320">
        <f>MIN(100,MAX(0,(BG5-BG$346)/(BG$345-BG$346)*100))</f>
        <v>28.203068946378046</v>
      </c>
      <c r="BI5" s="242">
        <v>11.870616135358235</v>
      </c>
      <c r="BJ5" s="320">
        <f>MIN(100,MAX(0,(BI5-BI$346)/(BI$345-BI$346)*100))</f>
        <v>98.15165907654621</v>
      </c>
      <c r="BK5" s="242">
        <v>11.22044459413944</v>
      </c>
      <c r="BL5" s="320">
        <f>MIN(100,MAX(0,(BK5-BK$346)/(BK$345-BK$346)*100))</f>
        <v>88.863494201992012</v>
      </c>
      <c r="BM5" s="246">
        <v>0</v>
      </c>
      <c r="BN5" s="327">
        <f>MIN(100,MAX(0,(BM5-BM$346)/(BM$345-BM$346)*100))</f>
        <v>0</v>
      </c>
      <c r="BO5" s="330">
        <v>0</v>
      </c>
      <c r="BP5" s="335">
        <f>MIN(100,MAX(0,(BO5-BO$346)/(BO$345-BO$346)*100))</f>
        <v>100</v>
      </c>
      <c r="BQ5" s="270">
        <v>60.86</v>
      </c>
      <c r="BR5" s="335">
        <f>MIN(100,MAX(0,(BQ5-BQ$346)/(BQ$345-BQ$346)*100))</f>
        <v>60.86</v>
      </c>
      <c r="BS5" s="270">
        <v>0.74</v>
      </c>
      <c r="BT5" s="335">
        <f>MIN(100,MAX(0,(BS5-BS$346)/(BS$345-BS$346)*100))</f>
        <v>75.084175084175101</v>
      </c>
      <c r="BU5" s="271">
        <v>2</v>
      </c>
      <c r="BV5" s="335">
        <f>MIN(100,MAX(0,(BU5-BU$346)/(BU$345-BU$346)*100))</f>
        <v>75</v>
      </c>
      <c r="BW5" s="272">
        <v>3</v>
      </c>
      <c r="BX5" s="335">
        <f>MIN(100,MAX(0,(BW5-BW$346)/(BW$345-BW$346)*100))</f>
        <v>50</v>
      </c>
      <c r="BY5" s="273">
        <v>3</v>
      </c>
      <c r="BZ5" s="335">
        <f>MIN(100,MAX(0,(BY5-BY$346)/(BY$345-BY$346)*100))</f>
        <v>50</v>
      </c>
      <c r="CA5" s="274">
        <v>2</v>
      </c>
      <c r="CB5" s="335">
        <f>MIN(100,MAX(0,(CA5-CA$346)/(CA$345-CA$346)*100))</f>
        <v>75</v>
      </c>
      <c r="CC5" s="275">
        <v>281</v>
      </c>
      <c r="CD5" s="335">
        <f>MIN(100,MAX(0,(CC5-CC$346)/(CC$345-CC$346)*100))</f>
        <v>0</v>
      </c>
      <c r="CE5" s="276">
        <v>2.3729239881258883</v>
      </c>
      <c r="CF5" s="335">
        <f t="shared" ref="CF5:CF68" si="1">MIN(100,MAX(0,(CE5-CE$346)/(CE$345-CE$346)*100))</f>
        <v>71.410554359929051</v>
      </c>
      <c r="CG5" s="277">
        <v>265.96578265132962</v>
      </c>
      <c r="CH5" s="335">
        <f t="shared" ref="CH5:CH68" si="2">MIN(100,MAX(0,(CG5-CG$346)/(CG$345-CG$346)*100))</f>
        <v>36.173318298217033</v>
      </c>
      <c r="CI5" s="278">
        <v>1.1389684813753582</v>
      </c>
      <c r="CJ5" s="335">
        <f t="shared" ref="CJ5:CJ68" si="3">MIN(100,MAX(0,(CI5-CI$346)/(CI$345-CI$346)*100))</f>
        <v>89.048379986775402</v>
      </c>
      <c r="CK5" s="270">
        <v>0</v>
      </c>
      <c r="CL5" s="335">
        <f t="shared" ref="CL5:CL68" si="4">MIN(100,MAX(0,(CK5-CK$346)/(CK$345-CK$346)*100))</f>
        <v>100</v>
      </c>
      <c r="CM5" s="270">
        <v>5.3730461141682749E-3</v>
      </c>
      <c r="CN5" s="335">
        <f t="shared" ref="CN5:CN68" si="5">MIN(100,MAX(0,(CM5-CM$346)/(CM$345-CM$346)*100))</f>
        <v>99.979174239867561</v>
      </c>
      <c r="CO5" s="279">
        <v>57.286248488767683</v>
      </c>
      <c r="CP5" s="335">
        <f t="shared" ref="CP5:CP68" si="6">MIN(100,MAX(0,(CO5-CO$346)/(CO$345-CO$346)*100))</f>
        <v>63.902804985023508</v>
      </c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</row>
    <row r="6" spans="1:111" s="8" customFormat="1" ht="16.2" customHeight="1" x14ac:dyDescent="0.3">
      <c r="A6" s="24"/>
      <c r="B6" s="59">
        <v>10102</v>
      </c>
      <c r="C6" s="2" t="s">
        <v>14</v>
      </c>
      <c r="D6" s="29" t="s">
        <v>346</v>
      </c>
      <c r="E6" s="6">
        <v>55.501551460654838</v>
      </c>
      <c r="F6" s="30">
        <v>75</v>
      </c>
      <c r="G6" s="5">
        <v>10017</v>
      </c>
      <c r="H6" s="6">
        <v>0</v>
      </c>
      <c r="I6" s="210">
        <v>3</v>
      </c>
      <c r="J6" s="303">
        <f t="shared" ref="J6:J69" si="7">MIN(100,MAX(0,(I6-I$346)/(I$345-I$346)*100))</f>
        <v>100</v>
      </c>
      <c r="K6" s="211">
        <v>7.157258064516129</v>
      </c>
      <c r="L6" s="303">
        <f t="shared" ref="L6:L69" si="8">MIN(100,MAX(0,(K6-K$346)/(K$345-K$346)*100))</f>
        <v>7.1572580645161299</v>
      </c>
      <c r="M6" s="211">
        <v>10.050251256281408</v>
      </c>
      <c r="N6" s="303">
        <f t="shared" ref="N6:N69" si="9">MIN(100,MAX(0,(M6-M$346)/(M$345-M$346)*100))</f>
        <v>16.750418760469014</v>
      </c>
      <c r="O6" s="211">
        <v>78.719758064516142</v>
      </c>
      <c r="P6" s="303">
        <f t="shared" ref="P6:P69" si="10">MIN(100,MAX(0,(O6-O$346)/(O$345-O$346)*100))</f>
        <v>70.278991710218079</v>
      </c>
      <c r="Q6" s="211">
        <v>60.826612903225822</v>
      </c>
      <c r="R6" s="303">
        <f t="shared" ref="R6:R69" si="11">MIN(100,MAX(0,(Q6-Q$346)/(Q$345-Q$346)*100))</f>
        <v>58.458762357609558</v>
      </c>
      <c r="S6" s="211">
        <v>79.799647732276796</v>
      </c>
      <c r="T6" s="303">
        <f t="shared" ref="T6:T69" si="12">MIN(100,MAX(0,(S6-S$346)/(S$345-S$346)*100))</f>
        <v>72.848988887468806</v>
      </c>
      <c r="U6" s="211">
        <v>4.0448983719284053</v>
      </c>
      <c r="V6" s="303">
        <f t="shared" ref="V6:V69" si="13">MIN(100,MAX(0,(U6-U$346)/(U$345-U$346)*100))</f>
        <v>33.737823170526177</v>
      </c>
      <c r="W6" s="212">
        <v>2</v>
      </c>
      <c r="X6" s="303">
        <f t="shared" ref="X6:X69" si="14">MIN(100,MAX(0,(W6-W$346)/(W$345-W$346)*100))</f>
        <v>66.666666666666657</v>
      </c>
      <c r="Y6" s="206">
        <v>9.9830288509533798</v>
      </c>
      <c r="Z6" s="303">
        <f t="shared" ref="Z6:Z69" si="15">MIN(100,MAX(0,(Y6-Y$346)/(Y$345-Y$346)*100))</f>
        <v>10.50845142205619</v>
      </c>
      <c r="AA6" s="213">
        <v>19.96605770190676</v>
      </c>
      <c r="AB6" s="303">
        <f t="shared" ref="AB6:AB69" si="16">MIN(100,MAX(0,(AA6-AA$346)/(AA$345-AA$346)*100))</f>
        <v>19.96605770190676</v>
      </c>
      <c r="AC6" s="208">
        <v>0</v>
      </c>
      <c r="AD6" s="303">
        <f t="shared" ref="AD6:AD69" si="17">MIN(100,MAX(0,(AC6-AC$346)/(AC$345-AC$346)*100))</f>
        <v>0</v>
      </c>
      <c r="AE6" s="209">
        <v>36.56640908214866</v>
      </c>
      <c r="AF6" s="303">
        <f t="shared" ref="AF6:AF69" si="18">MIN(100,MAX(0,(AE6-AE$346)/(AE$345-AE$346)*100))</f>
        <v>55.40365012446766</v>
      </c>
      <c r="AG6" s="203">
        <v>6.4889687531196962</v>
      </c>
      <c r="AH6" s="303">
        <f t="shared" ref="AH6:AH69" si="19">MIN(100,MAX(0,(AG6-AG$346)/(AG$345-AG$346)*100))</f>
        <v>6.4889687531196962</v>
      </c>
      <c r="AI6" s="226">
        <v>0</v>
      </c>
      <c r="AJ6" s="311">
        <f t="shared" ref="AJ6:AJ69" si="20">MIN(100,MAX(0,(AI6-AI$346)/(AI$345-AI$346)*100))</f>
        <v>0</v>
      </c>
      <c r="AK6" s="227">
        <v>697.38655469601235</v>
      </c>
      <c r="AL6" s="311">
        <f t="shared" ref="AL6:AL69" si="21">MIN(100,MAX(0,(AK6-AK$346)/(AK$345-AK$346)*100))</f>
        <v>25.665424935918036</v>
      </c>
      <c r="AM6" s="222">
        <v>0</v>
      </c>
      <c r="AN6" s="311">
        <f t="shared" ref="AN6:AN69" si="22">MIN(100,MAX(0,(AM6-AM$346)/(AM$345-AM$346)*100))</f>
        <v>0</v>
      </c>
      <c r="AO6" s="228">
        <v>1</v>
      </c>
      <c r="AP6" s="311">
        <f t="shared" ref="AP6:AP69" si="23">MIN(100,MAX(0,(AO6-AO$346)/(AO$345-AO$346)*100))</f>
        <v>50</v>
      </c>
      <c r="AQ6" s="228">
        <v>0</v>
      </c>
      <c r="AR6" s="311">
        <f t="shared" ref="AR6:AR69" si="24">MIN(100,MAX(0,(AQ6-AQ$346)/(AQ$345-AQ$346)*100))</f>
        <v>0</v>
      </c>
      <c r="AS6" s="229">
        <v>4</v>
      </c>
      <c r="AT6" s="311">
        <f t="shared" ref="AT6:AT69" si="25">MIN(100,MAX(0,(AS6-AS$346)/(AS$345-AS$346)*100))</f>
        <v>40</v>
      </c>
      <c r="AU6" s="222">
        <v>2</v>
      </c>
      <c r="AV6" s="316">
        <f t="shared" si="0"/>
        <v>66.666666666666657</v>
      </c>
      <c r="AW6" s="247">
        <v>1.4</v>
      </c>
      <c r="AX6" s="321">
        <f t="shared" ref="AX6:AX69" si="26">MIN(100,MAX(0,(AW6-AW$346)/(AW$345-AW$346)*100))</f>
        <v>23.333333333333332</v>
      </c>
      <c r="AY6" s="248">
        <v>0.90215128383067322</v>
      </c>
      <c r="AZ6" s="321">
        <f t="shared" ref="AZ6:AZ69" si="27">MIN(100,MAX(0,(AY6-AY$346)/(AY$345-AY$346)*100))</f>
        <v>30.07170946102244</v>
      </c>
      <c r="BA6" s="249">
        <v>15.021770682148041</v>
      </c>
      <c r="BB6" s="321">
        <f t="shared" ref="BB6:BB69" si="28">MIN(100,MAX(0,(BA6-BA$346)/(BA$345-BA$346)*100))</f>
        <v>35.840969742369616</v>
      </c>
      <c r="BC6" s="250">
        <v>0.9</v>
      </c>
      <c r="BD6" s="321">
        <f t="shared" ref="BD6:BD69" si="29">MIN(100,MAX(0,(BC6-BC$346)/(BC$345-BC$346)*100))</f>
        <v>4.5</v>
      </c>
      <c r="BE6" s="251">
        <v>41.509640610961362</v>
      </c>
      <c r="BF6" s="321">
        <f t="shared" ref="BF6:BF69" si="30">MIN(100,MAX(0,(BE6-BE$346)/(BE$345-BE$346)*100))</f>
        <v>2.0754820305480681</v>
      </c>
      <c r="BG6" s="252">
        <v>10.981331736048718</v>
      </c>
      <c r="BH6" s="321">
        <f t="shared" ref="BH6:BH69" si="31">MIN(100,MAX(0,(BG6-BG$346)/(BG$345-BG$346)*100))</f>
        <v>36.60443912016239</v>
      </c>
      <c r="BI6" s="249">
        <v>9.3040650406504071</v>
      </c>
      <c r="BJ6" s="321">
        <f t="shared" ref="BJ6:BJ69" si="32">MIN(100,MAX(0,(BI6-BI$346)/(BI$345-BI$346)*100))</f>
        <v>61.486643437862952</v>
      </c>
      <c r="BK6" s="249">
        <v>7.981012658227848</v>
      </c>
      <c r="BL6" s="321">
        <f t="shared" ref="BL6:BL69" si="33">MIN(100,MAX(0,(BK6-BK$346)/(BK$345-BK$346)*100))</f>
        <v>42.585895117540687</v>
      </c>
      <c r="BM6" s="253">
        <v>0</v>
      </c>
      <c r="BN6" s="328">
        <f t="shared" ref="BN6:BN69" si="34">MIN(100,MAX(0,(BM6-BM$346)/(BM$345-BM$346)*100))</f>
        <v>0</v>
      </c>
      <c r="BO6" s="331">
        <v>0</v>
      </c>
      <c r="BP6" s="335">
        <f t="shared" ref="BP6:BP69" si="35">MIN(100,MAX(0,(BO6-BO$346)/(BO$345-BO$346)*100))</f>
        <v>100</v>
      </c>
      <c r="BQ6" s="279">
        <v>0</v>
      </c>
      <c r="BR6" s="335">
        <f t="shared" ref="BR6:BR69" si="36">MIN(100,MAX(0,(BQ6-BQ$346)/(BQ$345-BQ$346)*100))</f>
        <v>0</v>
      </c>
      <c r="BS6" s="279">
        <v>1.04</v>
      </c>
      <c r="BT6" s="335">
        <f t="shared" ref="BT6:BT69" si="37">MIN(100,MAX(0,(BS6-BS$346)/(BS$345-BS$346)*100))</f>
        <v>64.983164983164983</v>
      </c>
      <c r="BU6" s="280">
        <v>1</v>
      </c>
      <c r="BV6" s="335">
        <f t="shared" ref="BV6:BV69" si="38">MIN(100,MAX(0,(BU6-BU$346)/(BU$345-BU$346)*100))</f>
        <v>100</v>
      </c>
      <c r="BW6" s="281">
        <v>3</v>
      </c>
      <c r="BX6" s="335">
        <f t="shared" ref="BX6:BX69" si="39">MIN(100,MAX(0,(BW6-BW$346)/(BW$345-BW$346)*100))</f>
        <v>50</v>
      </c>
      <c r="BY6" s="275">
        <v>3</v>
      </c>
      <c r="BZ6" s="335">
        <f t="shared" ref="BZ6:BZ69" si="40">MIN(100,MAX(0,(BY6-BY$346)/(BY$345-BY$346)*100))</f>
        <v>50</v>
      </c>
      <c r="CA6" s="282">
        <v>2</v>
      </c>
      <c r="CB6" s="335">
        <f t="shared" ref="CB6:CB69" si="41">MIN(100,MAX(0,(CA6-CA$346)/(CA$345-CA$346)*100))</f>
        <v>75</v>
      </c>
      <c r="CC6" s="275">
        <v>3</v>
      </c>
      <c r="CD6" s="335">
        <f t="shared" ref="CD6:CD69" si="42">MIN(100,MAX(0,(CC6-CC$346)/(CC$345-CC$346)*100))</f>
        <v>94</v>
      </c>
      <c r="CE6" s="283">
        <v>0</v>
      </c>
      <c r="CF6" s="335">
        <f t="shared" si="1"/>
        <v>100</v>
      </c>
      <c r="CG6" s="284">
        <v>25.32735607729909</v>
      </c>
      <c r="CH6" s="335">
        <f t="shared" si="2"/>
        <v>93.921920787785197</v>
      </c>
      <c r="CI6" s="278">
        <v>1.3389868332961392</v>
      </c>
      <c r="CJ6" s="335">
        <f t="shared" si="3"/>
        <v>87.125126602921739</v>
      </c>
      <c r="CK6" s="279">
        <v>0</v>
      </c>
      <c r="CL6" s="335">
        <f t="shared" si="4"/>
        <v>100</v>
      </c>
      <c r="CM6" s="279">
        <v>0</v>
      </c>
      <c r="CN6" s="335">
        <f t="shared" si="5"/>
        <v>100</v>
      </c>
      <c r="CO6" s="279">
        <v>70.564516129032256</v>
      </c>
      <c r="CP6" s="335">
        <f t="shared" si="6"/>
        <v>55.535906660975265</v>
      </c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</row>
    <row r="7" spans="1:111" s="8" customFormat="1" ht="16.2" customHeight="1" x14ac:dyDescent="0.3">
      <c r="A7" s="24"/>
      <c r="B7" s="59">
        <v>10103</v>
      </c>
      <c r="C7" s="2" t="s">
        <v>15</v>
      </c>
      <c r="D7" s="29" t="s">
        <v>346</v>
      </c>
      <c r="E7" s="6">
        <v>35.66237148655231</v>
      </c>
      <c r="F7" s="30">
        <v>339</v>
      </c>
      <c r="G7" s="5">
        <v>18947</v>
      </c>
      <c r="H7" s="6">
        <v>0</v>
      </c>
      <c r="I7" s="210">
        <v>0</v>
      </c>
      <c r="J7" s="303">
        <f t="shared" si="7"/>
        <v>0</v>
      </c>
      <c r="K7" s="211">
        <v>0</v>
      </c>
      <c r="L7" s="303">
        <f t="shared" si="8"/>
        <v>0</v>
      </c>
      <c r="M7" s="211">
        <v>0</v>
      </c>
      <c r="N7" s="303">
        <f t="shared" si="9"/>
        <v>0</v>
      </c>
      <c r="O7" s="211">
        <v>43.654904499838096</v>
      </c>
      <c r="P7" s="303">
        <f t="shared" si="10"/>
        <v>21.305732541673322</v>
      </c>
      <c r="Q7" s="211">
        <v>7.8612280133808126</v>
      </c>
      <c r="R7" s="303">
        <f t="shared" si="11"/>
        <v>2.291864277180077</v>
      </c>
      <c r="S7" s="211">
        <v>14.842246457106228</v>
      </c>
      <c r="T7" s="303">
        <f t="shared" si="12"/>
        <v>0</v>
      </c>
      <c r="U7" s="211">
        <v>0.5977286312014346</v>
      </c>
      <c r="V7" s="303">
        <f t="shared" si="13"/>
        <v>2.6822399207336454</v>
      </c>
      <c r="W7" s="212">
        <v>2</v>
      </c>
      <c r="X7" s="303">
        <f t="shared" si="14"/>
        <v>66.666666666666657</v>
      </c>
      <c r="Y7" s="206">
        <v>0</v>
      </c>
      <c r="Z7" s="303">
        <f t="shared" si="15"/>
        <v>0</v>
      </c>
      <c r="AA7" s="213">
        <v>0</v>
      </c>
      <c r="AB7" s="303">
        <f t="shared" si="16"/>
        <v>0</v>
      </c>
      <c r="AC7" s="208">
        <v>0</v>
      </c>
      <c r="AD7" s="303">
        <f t="shared" si="17"/>
        <v>0</v>
      </c>
      <c r="AE7" s="209">
        <v>11.46464372421757</v>
      </c>
      <c r="AF7" s="303">
        <f t="shared" si="18"/>
        <v>17.370672309420559</v>
      </c>
      <c r="AG7" s="203">
        <v>3.694516282261044</v>
      </c>
      <c r="AH7" s="303">
        <f t="shared" si="19"/>
        <v>3.694516282261044</v>
      </c>
      <c r="AI7" s="226">
        <v>0</v>
      </c>
      <c r="AJ7" s="311">
        <f t="shared" si="20"/>
        <v>0</v>
      </c>
      <c r="AK7" s="227">
        <v>548.76293199961583</v>
      </c>
      <c r="AL7" s="311">
        <f t="shared" si="21"/>
        <v>19.536615752561477</v>
      </c>
      <c r="AM7" s="222">
        <v>0</v>
      </c>
      <c r="AN7" s="311">
        <f t="shared" si="22"/>
        <v>0</v>
      </c>
      <c r="AO7" s="228">
        <v>0</v>
      </c>
      <c r="AP7" s="311">
        <f t="shared" si="23"/>
        <v>0</v>
      </c>
      <c r="AQ7" s="228">
        <v>0</v>
      </c>
      <c r="AR7" s="311">
        <f t="shared" si="24"/>
        <v>0</v>
      </c>
      <c r="AS7" s="229">
        <v>0</v>
      </c>
      <c r="AT7" s="311">
        <f t="shared" si="25"/>
        <v>0</v>
      </c>
      <c r="AU7" s="222">
        <v>2</v>
      </c>
      <c r="AV7" s="316">
        <f t="shared" si="0"/>
        <v>66.666666666666657</v>
      </c>
      <c r="AW7" s="247">
        <v>0.3</v>
      </c>
      <c r="AX7" s="321">
        <f t="shared" si="26"/>
        <v>5</v>
      </c>
      <c r="AY7" s="248">
        <v>0.11495454070435782</v>
      </c>
      <c r="AZ7" s="321">
        <f t="shared" si="27"/>
        <v>3.8318180234785939</v>
      </c>
      <c r="BA7" s="249">
        <v>3.3147358057105349</v>
      </c>
      <c r="BB7" s="321">
        <f t="shared" si="28"/>
        <v>1.5094891663065546</v>
      </c>
      <c r="BC7" s="250">
        <v>0.4</v>
      </c>
      <c r="BD7" s="321">
        <f t="shared" si="29"/>
        <v>2</v>
      </c>
      <c r="BE7" s="251">
        <v>0</v>
      </c>
      <c r="BF7" s="321">
        <f t="shared" si="30"/>
        <v>0</v>
      </c>
      <c r="BG7" s="252">
        <v>5.2778804032300627E-5</v>
      </c>
      <c r="BH7" s="321">
        <f t="shared" si="31"/>
        <v>1.7592934677433542E-4</v>
      </c>
      <c r="BI7" s="249">
        <v>5.4888673765730882</v>
      </c>
      <c r="BJ7" s="321">
        <f t="shared" si="32"/>
        <v>6.9838196653298308</v>
      </c>
      <c r="BK7" s="249">
        <v>4.1476754785779395</v>
      </c>
      <c r="BL7" s="321">
        <f t="shared" si="33"/>
        <v>0</v>
      </c>
      <c r="BM7" s="253">
        <v>1</v>
      </c>
      <c r="BN7" s="328">
        <f t="shared" si="34"/>
        <v>100</v>
      </c>
      <c r="BO7" s="331">
        <v>0</v>
      </c>
      <c r="BP7" s="335">
        <f t="shared" si="35"/>
        <v>100</v>
      </c>
      <c r="BQ7" s="279">
        <v>0</v>
      </c>
      <c r="BR7" s="335">
        <f t="shared" si="36"/>
        <v>0</v>
      </c>
      <c r="BS7" s="279">
        <v>2</v>
      </c>
      <c r="BT7" s="335">
        <f t="shared" si="37"/>
        <v>32.659932659932664</v>
      </c>
      <c r="BU7" s="280">
        <v>1</v>
      </c>
      <c r="BV7" s="335">
        <f t="shared" si="38"/>
        <v>100</v>
      </c>
      <c r="BW7" s="281">
        <v>3</v>
      </c>
      <c r="BX7" s="335">
        <f t="shared" si="39"/>
        <v>50</v>
      </c>
      <c r="BY7" s="275">
        <v>4</v>
      </c>
      <c r="BZ7" s="335">
        <f t="shared" si="40"/>
        <v>25</v>
      </c>
      <c r="CA7" s="282">
        <v>2</v>
      </c>
      <c r="CB7" s="335">
        <f t="shared" si="41"/>
        <v>75</v>
      </c>
      <c r="CC7" s="275">
        <v>6</v>
      </c>
      <c r="CD7" s="335">
        <f t="shared" si="42"/>
        <v>88</v>
      </c>
      <c r="CE7" s="283">
        <v>1.8113316910592667</v>
      </c>
      <c r="CF7" s="335">
        <f t="shared" si="1"/>
        <v>78.176726613743767</v>
      </c>
      <c r="CG7" s="284">
        <v>13.633822787571408</v>
      </c>
      <c r="CH7" s="335">
        <f t="shared" si="2"/>
        <v>96.7281442794405</v>
      </c>
      <c r="CI7" s="278">
        <v>2.7669015922735576</v>
      </c>
      <c r="CJ7" s="335">
        <f t="shared" si="3"/>
        <v>73.395176997369646</v>
      </c>
      <c r="CK7" s="279">
        <v>0</v>
      </c>
      <c r="CL7" s="335">
        <f t="shared" si="4"/>
        <v>100</v>
      </c>
      <c r="CM7" s="279">
        <v>1.3633822787571408E-2</v>
      </c>
      <c r="CN7" s="335">
        <f t="shared" si="5"/>
        <v>99.947155725629571</v>
      </c>
      <c r="CO7" s="279">
        <v>37.768425596201581</v>
      </c>
      <c r="CP7" s="335">
        <f t="shared" si="6"/>
        <v>76.201370134718587</v>
      </c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</row>
    <row r="8" spans="1:111" s="8" customFormat="1" ht="16.2" customHeight="1" x14ac:dyDescent="0.3">
      <c r="A8" s="24"/>
      <c r="B8" s="59">
        <v>10201</v>
      </c>
      <c r="C8" s="2" t="s">
        <v>16</v>
      </c>
      <c r="D8" s="29" t="s">
        <v>346</v>
      </c>
      <c r="E8" s="6">
        <v>37.926692345743554</v>
      </c>
      <c r="F8" s="30">
        <v>333</v>
      </c>
      <c r="G8" s="5">
        <v>10948</v>
      </c>
      <c r="H8" s="6">
        <v>0</v>
      </c>
      <c r="I8" s="210">
        <v>0</v>
      </c>
      <c r="J8" s="303">
        <f t="shared" si="7"/>
        <v>0</v>
      </c>
      <c r="K8" s="211">
        <v>0</v>
      </c>
      <c r="L8" s="303">
        <f t="shared" si="8"/>
        <v>0</v>
      </c>
      <c r="M8" s="211">
        <v>9.1274187659729833</v>
      </c>
      <c r="N8" s="303">
        <f t="shared" si="9"/>
        <v>15.212364609954973</v>
      </c>
      <c r="O8" s="211">
        <v>45.703338806787116</v>
      </c>
      <c r="P8" s="303">
        <f t="shared" si="10"/>
        <v>24.166674311155191</v>
      </c>
      <c r="Q8" s="211">
        <v>19.065863893450103</v>
      </c>
      <c r="R8" s="303">
        <f t="shared" si="11"/>
        <v>14.173768709915274</v>
      </c>
      <c r="S8" s="211">
        <v>16.308226444208692</v>
      </c>
      <c r="T8" s="303">
        <f t="shared" si="12"/>
        <v>0</v>
      </c>
      <c r="U8" s="211">
        <v>1.2763241863433312</v>
      </c>
      <c r="V8" s="303">
        <f t="shared" si="13"/>
        <v>8.7957133904804614</v>
      </c>
      <c r="W8" s="212">
        <v>0</v>
      </c>
      <c r="X8" s="303">
        <f t="shared" si="14"/>
        <v>0</v>
      </c>
      <c r="Y8" s="206">
        <v>0</v>
      </c>
      <c r="Z8" s="303">
        <f t="shared" si="15"/>
        <v>0</v>
      </c>
      <c r="AA8" s="213">
        <v>0</v>
      </c>
      <c r="AB8" s="303">
        <f t="shared" si="16"/>
        <v>0</v>
      </c>
      <c r="AC8" s="208">
        <v>0</v>
      </c>
      <c r="AD8" s="303">
        <f t="shared" si="17"/>
        <v>0</v>
      </c>
      <c r="AE8" s="209">
        <v>13.270097776856984</v>
      </c>
      <c r="AF8" s="303">
        <f t="shared" si="18"/>
        <v>20.106208752813611</v>
      </c>
      <c r="AG8" s="203">
        <v>2.3547679941541833</v>
      </c>
      <c r="AH8" s="303">
        <f t="shared" si="19"/>
        <v>2.3547679941541833</v>
      </c>
      <c r="AI8" s="226">
        <v>0</v>
      </c>
      <c r="AJ8" s="311">
        <f t="shared" si="20"/>
        <v>0</v>
      </c>
      <c r="AK8" s="227">
        <v>710.09490623149941</v>
      </c>
      <c r="AL8" s="311">
        <f t="shared" si="21"/>
        <v>26.189480669340181</v>
      </c>
      <c r="AM8" s="222">
        <v>0</v>
      </c>
      <c r="AN8" s="311">
        <f t="shared" si="22"/>
        <v>0</v>
      </c>
      <c r="AO8" s="228">
        <v>0</v>
      </c>
      <c r="AP8" s="311">
        <f t="shared" si="23"/>
        <v>0</v>
      </c>
      <c r="AQ8" s="228">
        <v>0</v>
      </c>
      <c r="AR8" s="311">
        <f t="shared" si="24"/>
        <v>0</v>
      </c>
      <c r="AS8" s="229">
        <v>1</v>
      </c>
      <c r="AT8" s="311">
        <f t="shared" si="25"/>
        <v>10</v>
      </c>
      <c r="AU8" s="222">
        <v>2</v>
      </c>
      <c r="AV8" s="316">
        <f t="shared" si="0"/>
        <v>66.666666666666657</v>
      </c>
      <c r="AW8" s="247">
        <v>0.6</v>
      </c>
      <c r="AX8" s="321">
        <f t="shared" si="26"/>
        <v>10</v>
      </c>
      <c r="AY8" s="248">
        <v>0.30125819599503811</v>
      </c>
      <c r="AZ8" s="321">
        <f t="shared" si="27"/>
        <v>10.04193986650127</v>
      </c>
      <c r="BA8" s="249">
        <v>8.4588213422569254</v>
      </c>
      <c r="BB8" s="321">
        <f t="shared" si="28"/>
        <v>16.594783994888342</v>
      </c>
      <c r="BC8" s="250">
        <v>0.5</v>
      </c>
      <c r="BD8" s="321">
        <f t="shared" si="29"/>
        <v>2.5</v>
      </c>
      <c r="BE8" s="251">
        <v>0</v>
      </c>
      <c r="BF8" s="321">
        <f t="shared" si="30"/>
        <v>0</v>
      </c>
      <c r="BG8" s="252">
        <v>2.1008403361344539</v>
      </c>
      <c r="BH8" s="321">
        <f t="shared" si="31"/>
        <v>7.0028011204481793</v>
      </c>
      <c r="BI8" s="249">
        <v>6.5939741750358678</v>
      </c>
      <c r="BJ8" s="321">
        <f t="shared" si="32"/>
        <v>22.77105964336954</v>
      </c>
      <c r="BK8" s="249">
        <v>5.1380813953488369</v>
      </c>
      <c r="BL8" s="321">
        <f t="shared" si="33"/>
        <v>1.9725913621262414</v>
      </c>
      <c r="BM8" s="253">
        <v>1</v>
      </c>
      <c r="BN8" s="328">
        <f t="shared" si="34"/>
        <v>100</v>
      </c>
      <c r="BO8" s="331">
        <v>8.8070998139958973E-2</v>
      </c>
      <c r="BP8" s="335">
        <f t="shared" si="35"/>
        <v>91.192900186004096</v>
      </c>
      <c r="BQ8" s="279">
        <v>0</v>
      </c>
      <c r="BR8" s="335">
        <f t="shared" si="36"/>
        <v>0</v>
      </c>
      <c r="BS8" s="279">
        <v>2</v>
      </c>
      <c r="BT8" s="335">
        <f t="shared" si="37"/>
        <v>32.659932659932664</v>
      </c>
      <c r="BU8" s="280">
        <v>1</v>
      </c>
      <c r="BV8" s="335">
        <f t="shared" si="38"/>
        <v>100</v>
      </c>
      <c r="BW8" s="281">
        <v>2</v>
      </c>
      <c r="BX8" s="335">
        <f t="shared" si="39"/>
        <v>75</v>
      </c>
      <c r="BY8" s="275">
        <v>2</v>
      </c>
      <c r="BZ8" s="335">
        <f t="shared" si="40"/>
        <v>75</v>
      </c>
      <c r="CA8" s="282">
        <v>2</v>
      </c>
      <c r="CB8" s="335">
        <f t="shared" si="41"/>
        <v>75</v>
      </c>
      <c r="CC8" s="275">
        <v>0</v>
      </c>
      <c r="CD8" s="335">
        <f t="shared" si="42"/>
        <v>100</v>
      </c>
      <c r="CE8" s="283">
        <v>0</v>
      </c>
      <c r="CF8" s="335">
        <f t="shared" si="1"/>
        <v>100</v>
      </c>
      <c r="CG8" s="284">
        <v>205.07678986464933</v>
      </c>
      <c r="CH8" s="335">
        <f t="shared" si="2"/>
        <v>50.785507591876808</v>
      </c>
      <c r="CI8" s="278">
        <v>0.33377837116154874</v>
      </c>
      <c r="CJ8" s="335">
        <f t="shared" si="3"/>
        <v>96.79059258498512</v>
      </c>
      <c r="CK8" s="279">
        <v>0</v>
      </c>
      <c r="CL8" s="335">
        <f t="shared" si="4"/>
        <v>100</v>
      </c>
      <c r="CM8" s="279">
        <v>1.868477418766805</v>
      </c>
      <c r="CN8" s="335">
        <f t="shared" si="5"/>
        <v>92.757839462144162</v>
      </c>
      <c r="CO8" s="279">
        <v>9.1224229155263625</v>
      </c>
      <c r="CP8" s="335">
        <f t="shared" si="6"/>
        <v>94.251781401684724</v>
      </c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</row>
    <row r="9" spans="1:111" s="8" customFormat="1" ht="16.2" customHeight="1" x14ac:dyDescent="0.3">
      <c r="A9" s="24"/>
      <c r="B9" s="59">
        <v>10202</v>
      </c>
      <c r="C9" s="2" t="s">
        <v>17</v>
      </c>
      <c r="D9" s="29" t="s">
        <v>346</v>
      </c>
      <c r="E9" s="6">
        <v>39.974894390111515</v>
      </c>
      <c r="F9" s="30">
        <v>327</v>
      </c>
      <c r="G9" s="5">
        <v>14688</v>
      </c>
      <c r="H9" s="6">
        <v>0</v>
      </c>
      <c r="I9" s="210">
        <v>0</v>
      </c>
      <c r="J9" s="303">
        <f t="shared" si="7"/>
        <v>0</v>
      </c>
      <c r="K9" s="211">
        <v>0</v>
      </c>
      <c r="L9" s="303">
        <f t="shared" si="8"/>
        <v>0</v>
      </c>
      <c r="M9" s="211">
        <v>0</v>
      </c>
      <c r="N9" s="303">
        <f t="shared" si="9"/>
        <v>0</v>
      </c>
      <c r="O9" s="211">
        <v>57.471734096172199</v>
      </c>
      <c r="P9" s="303">
        <f t="shared" si="10"/>
        <v>40.602980581246094</v>
      </c>
      <c r="Q9" s="211">
        <v>23.613949053262502</v>
      </c>
      <c r="R9" s="303">
        <f t="shared" si="11"/>
        <v>18.996764637606049</v>
      </c>
      <c r="S9" s="211">
        <v>31.928779172873707</v>
      </c>
      <c r="T9" s="303">
        <f t="shared" si="12"/>
        <v>8.5064236194539031</v>
      </c>
      <c r="U9" s="211">
        <v>1.634543349451747</v>
      </c>
      <c r="V9" s="303">
        <f t="shared" si="13"/>
        <v>12.022913058123846</v>
      </c>
      <c r="W9" s="212">
        <v>0</v>
      </c>
      <c r="X9" s="303">
        <f t="shared" si="14"/>
        <v>0</v>
      </c>
      <c r="Y9" s="206">
        <v>0</v>
      </c>
      <c r="Z9" s="303">
        <f t="shared" si="15"/>
        <v>0</v>
      </c>
      <c r="AA9" s="213">
        <v>0</v>
      </c>
      <c r="AB9" s="303">
        <f t="shared" si="16"/>
        <v>0</v>
      </c>
      <c r="AC9" s="208">
        <v>0</v>
      </c>
      <c r="AD9" s="303">
        <f t="shared" si="17"/>
        <v>0</v>
      </c>
      <c r="AE9" s="209">
        <v>24.474599195818847</v>
      </c>
      <c r="AF9" s="303">
        <f t="shared" si="18"/>
        <v>37.082726054270978</v>
      </c>
      <c r="AG9" s="203">
        <v>0</v>
      </c>
      <c r="AH9" s="303">
        <f t="shared" si="19"/>
        <v>0</v>
      </c>
      <c r="AI9" s="226">
        <v>0</v>
      </c>
      <c r="AJ9" s="311">
        <f t="shared" si="20"/>
        <v>0</v>
      </c>
      <c r="AK9" s="227">
        <v>776.9177269623417</v>
      </c>
      <c r="AL9" s="311">
        <f t="shared" si="21"/>
        <v>28.945060905663578</v>
      </c>
      <c r="AM9" s="222">
        <v>0</v>
      </c>
      <c r="AN9" s="311">
        <f t="shared" si="22"/>
        <v>0</v>
      </c>
      <c r="AO9" s="228">
        <v>0</v>
      </c>
      <c r="AP9" s="311">
        <f t="shared" si="23"/>
        <v>0</v>
      </c>
      <c r="AQ9" s="228">
        <v>0</v>
      </c>
      <c r="AR9" s="311">
        <f t="shared" si="24"/>
        <v>0</v>
      </c>
      <c r="AS9" s="229">
        <v>1</v>
      </c>
      <c r="AT9" s="311">
        <f t="shared" si="25"/>
        <v>10</v>
      </c>
      <c r="AU9" s="222">
        <v>3</v>
      </c>
      <c r="AV9" s="316">
        <f t="shared" si="0"/>
        <v>100</v>
      </c>
      <c r="AW9" s="247">
        <v>0.5</v>
      </c>
      <c r="AX9" s="321">
        <f t="shared" si="26"/>
        <v>8.3333333333333321</v>
      </c>
      <c r="AY9" s="248">
        <v>0.1323276432446738</v>
      </c>
      <c r="AZ9" s="321">
        <f t="shared" si="27"/>
        <v>4.4109214414891271</v>
      </c>
      <c r="BA9" s="249">
        <v>7.1763731714049133</v>
      </c>
      <c r="BB9" s="321">
        <f t="shared" si="28"/>
        <v>12.83393891907599</v>
      </c>
      <c r="BC9" s="250">
        <v>0.7</v>
      </c>
      <c r="BD9" s="321">
        <f t="shared" si="29"/>
        <v>3.4999999999999996</v>
      </c>
      <c r="BE9" s="251">
        <v>15.178806508714597</v>
      </c>
      <c r="BF9" s="321">
        <f t="shared" si="30"/>
        <v>0.75894032543572987</v>
      </c>
      <c r="BG9" s="252">
        <v>0</v>
      </c>
      <c r="BH9" s="321">
        <f t="shared" si="31"/>
        <v>0</v>
      </c>
      <c r="BI9" s="249">
        <v>6.7433628318584073</v>
      </c>
      <c r="BJ9" s="321">
        <f t="shared" si="32"/>
        <v>24.905183312262963</v>
      </c>
      <c r="BK9" s="249">
        <v>5.2155059132720103</v>
      </c>
      <c r="BL9" s="321">
        <f t="shared" si="33"/>
        <v>3.0786559038858612</v>
      </c>
      <c r="BM9" s="253">
        <v>1</v>
      </c>
      <c r="BN9" s="328">
        <f t="shared" si="34"/>
        <v>100</v>
      </c>
      <c r="BO9" s="331">
        <v>0.100016891741848</v>
      </c>
      <c r="BP9" s="335">
        <f t="shared" si="35"/>
        <v>89.998310825815196</v>
      </c>
      <c r="BQ9" s="279">
        <v>0</v>
      </c>
      <c r="BR9" s="335">
        <f t="shared" si="36"/>
        <v>0</v>
      </c>
      <c r="BS9" s="279">
        <v>2.12</v>
      </c>
      <c r="BT9" s="335">
        <f t="shared" si="37"/>
        <v>28.619528619528623</v>
      </c>
      <c r="BU9" s="280">
        <v>1</v>
      </c>
      <c r="BV9" s="335">
        <f t="shared" si="38"/>
        <v>100</v>
      </c>
      <c r="BW9" s="281">
        <v>2</v>
      </c>
      <c r="BX9" s="335">
        <f t="shared" si="39"/>
        <v>75</v>
      </c>
      <c r="BY9" s="275">
        <v>3</v>
      </c>
      <c r="BZ9" s="335">
        <f t="shared" si="40"/>
        <v>50</v>
      </c>
      <c r="CA9" s="282">
        <v>1</v>
      </c>
      <c r="CB9" s="335">
        <f t="shared" si="41"/>
        <v>100</v>
      </c>
      <c r="CC9" s="275">
        <v>0</v>
      </c>
      <c r="CD9" s="335">
        <f t="shared" si="42"/>
        <v>100</v>
      </c>
      <c r="CE9" s="283">
        <v>0</v>
      </c>
      <c r="CF9" s="335">
        <f t="shared" si="1"/>
        <v>100</v>
      </c>
      <c r="CG9" s="284">
        <v>102.12070667529019</v>
      </c>
      <c r="CH9" s="335">
        <f t="shared" si="2"/>
        <v>75.492990958653664</v>
      </c>
      <c r="CI9" s="278">
        <v>0</v>
      </c>
      <c r="CJ9" s="335">
        <f t="shared" si="3"/>
        <v>100</v>
      </c>
      <c r="CK9" s="279">
        <v>0</v>
      </c>
      <c r="CL9" s="335">
        <f t="shared" si="4"/>
        <v>100</v>
      </c>
      <c r="CM9" s="279">
        <v>3.4040235558430061E-2</v>
      </c>
      <c r="CN9" s="335">
        <f t="shared" si="5"/>
        <v>99.868061102486706</v>
      </c>
      <c r="CO9" s="279">
        <v>27.24424465331699</v>
      </c>
      <c r="CP9" s="335">
        <f t="shared" si="6"/>
        <v>82.832864112591693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</row>
    <row r="10" spans="1:111" s="8" customFormat="1" ht="16.2" customHeight="1" x14ac:dyDescent="0.3">
      <c r="A10" s="24"/>
      <c r="B10" s="59">
        <v>10301</v>
      </c>
      <c r="C10" s="2" t="s">
        <v>18</v>
      </c>
      <c r="D10" s="29" t="s">
        <v>346</v>
      </c>
      <c r="E10" s="6">
        <v>47.526115399931314</v>
      </c>
      <c r="F10" s="30">
        <v>235</v>
      </c>
      <c r="G10" s="5">
        <v>12467</v>
      </c>
      <c r="H10" s="6">
        <v>36.700000000000003</v>
      </c>
      <c r="I10" s="210">
        <v>1</v>
      </c>
      <c r="J10" s="303">
        <f t="shared" si="7"/>
        <v>50</v>
      </c>
      <c r="K10" s="211">
        <v>0</v>
      </c>
      <c r="L10" s="303">
        <f t="shared" si="8"/>
        <v>0</v>
      </c>
      <c r="M10" s="211">
        <v>16.330529925696087</v>
      </c>
      <c r="N10" s="303">
        <f t="shared" si="9"/>
        <v>27.217549876160145</v>
      </c>
      <c r="O10" s="211">
        <v>80.798682585426093</v>
      </c>
      <c r="P10" s="303">
        <f t="shared" si="10"/>
        <v>73.182517577410749</v>
      </c>
      <c r="Q10" s="211">
        <v>40.634005763688762</v>
      </c>
      <c r="R10" s="303">
        <f t="shared" si="11"/>
        <v>37.045605263720851</v>
      </c>
      <c r="S10" s="211">
        <v>52.379649890590855</v>
      </c>
      <c r="T10" s="303">
        <f t="shared" si="12"/>
        <v>35.994153078751147</v>
      </c>
      <c r="U10" s="211">
        <v>1.5772870662460567</v>
      </c>
      <c r="V10" s="303">
        <f t="shared" si="13"/>
        <v>11.507090686901412</v>
      </c>
      <c r="W10" s="212">
        <v>0</v>
      </c>
      <c r="X10" s="303">
        <f t="shared" si="14"/>
        <v>0</v>
      </c>
      <c r="Y10" s="206">
        <v>8.021175904387583</v>
      </c>
      <c r="Z10" s="303">
        <f t="shared" si="15"/>
        <v>8.4433430572500878</v>
      </c>
      <c r="AA10" s="213">
        <v>0</v>
      </c>
      <c r="AB10" s="303">
        <f t="shared" si="16"/>
        <v>0</v>
      </c>
      <c r="AC10" s="208">
        <v>0</v>
      </c>
      <c r="AD10" s="303">
        <f t="shared" si="17"/>
        <v>0</v>
      </c>
      <c r="AE10" s="209">
        <v>29.969776854461013</v>
      </c>
      <c r="AF10" s="303">
        <f t="shared" si="18"/>
        <v>45.408752809789412</v>
      </c>
      <c r="AG10" s="203">
        <v>3.5453597497393119</v>
      </c>
      <c r="AH10" s="303">
        <f t="shared" si="19"/>
        <v>3.5453597497393115</v>
      </c>
      <c r="AI10" s="226">
        <v>0</v>
      </c>
      <c r="AJ10" s="311">
        <f t="shared" si="20"/>
        <v>0</v>
      </c>
      <c r="AK10" s="227">
        <v>713.93713803115259</v>
      </c>
      <c r="AL10" s="311">
        <f t="shared" si="21"/>
        <v>26.347923217779488</v>
      </c>
      <c r="AM10" s="222">
        <v>0</v>
      </c>
      <c r="AN10" s="311">
        <f t="shared" si="22"/>
        <v>0</v>
      </c>
      <c r="AO10" s="228">
        <v>0</v>
      </c>
      <c r="AP10" s="311">
        <f t="shared" si="23"/>
        <v>0</v>
      </c>
      <c r="AQ10" s="228">
        <v>0</v>
      </c>
      <c r="AR10" s="311">
        <f t="shared" si="24"/>
        <v>0</v>
      </c>
      <c r="AS10" s="229">
        <v>3</v>
      </c>
      <c r="AT10" s="311">
        <f t="shared" si="25"/>
        <v>30</v>
      </c>
      <c r="AU10" s="222">
        <v>2</v>
      </c>
      <c r="AV10" s="316">
        <f t="shared" si="0"/>
        <v>66.666666666666657</v>
      </c>
      <c r="AW10" s="247">
        <v>1.4</v>
      </c>
      <c r="AX10" s="321">
        <f t="shared" si="26"/>
        <v>23.333333333333332</v>
      </c>
      <c r="AY10" s="248">
        <v>0.36066028575391873</v>
      </c>
      <c r="AZ10" s="321">
        <f t="shared" si="27"/>
        <v>12.022009525130624</v>
      </c>
      <c r="BA10" s="249">
        <v>13.1609529343405</v>
      </c>
      <c r="BB10" s="321">
        <f t="shared" si="28"/>
        <v>30.384026200412016</v>
      </c>
      <c r="BC10" s="250">
        <v>12.7</v>
      </c>
      <c r="BD10" s="321">
        <f t="shared" si="29"/>
        <v>63.5</v>
      </c>
      <c r="BE10" s="251">
        <v>96.974522338974907</v>
      </c>
      <c r="BF10" s="321">
        <f t="shared" si="30"/>
        <v>4.8487261169487459</v>
      </c>
      <c r="BG10" s="252">
        <v>0.8021175904387583</v>
      </c>
      <c r="BH10" s="321">
        <f t="shared" si="31"/>
        <v>2.6737253014625275</v>
      </c>
      <c r="BI10" s="249">
        <v>7.610928961748634</v>
      </c>
      <c r="BJ10" s="321">
        <f t="shared" si="32"/>
        <v>37.298985167837628</v>
      </c>
      <c r="BK10" s="249">
        <v>7.1555819477434683</v>
      </c>
      <c r="BL10" s="321">
        <f t="shared" si="33"/>
        <v>30.794027824906689</v>
      </c>
      <c r="BM10" s="253">
        <v>0</v>
      </c>
      <c r="BN10" s="328">
        <f t="shared" si="34"/>
        <v>0</v>
      </c>
      <c r="BO10" s="331">
        <v>2.0099239997489245E-2</v>
      </c>
      <c r="BP10" s="335">
        <f t="shared" si="35"/>
        <v>97.990076000251079</v>
      </c>
      <c r="BQ10" s="279">
        <v>0</v>
      </c>
      <c r="BR10" s="335">
        <f t="shared" si="36"/>
        <v>0</v>
      </c>
      <c r="BS10" s="279">
        <v>1.25</v>
      </c>
      <c r="BT10" s="335">
        <f t="shared" si="37"/>
        <v>57.912457912457917</v>
      </c>
      <c r="BU10" s="280">
        <v>1</v>
      </c>
      <c r="BV10" s="335">
        <f t="shared" si="38"/>
        <v>100</v>
      </c>
      <c r="BW10" s="281">
        <v>3</v>
      </c>
      <c r="BX10" s="335">
        <f t="shared" si="39"/>
        <v>50</v>
      </c>
      <c r="BY10" s="275">
        <v>2</v>
      </c>
      <c r="BZ10" s="335">
        <f t="shared" si="40"/>
        <v>75</v>
      </c>
      <c r="CA10" s="282">
        <v>3</v>
      </c>
      <c r="CB10" s="335">
        <f t="shared" si="41"/>
        <v>50</v>
      </c>
      <c r="CC10" s="275">
        <v>5</v>
      </c>
      <c r="CD10" s="335">
        <f t="shared" si="42"/>
        <v>90</v>
      </c>
      <c r="CE10" s="283">
        <v>0</v>
      </c>
      <c r="CF10" s="335">
        <f t="shared" si="1"/>
        <v>100</v>
      </c>
      <c r="CG10" s="284">
        <v>416.68402850118753</v>
      </c>
      <c r="CH10" s="335">
        <f t="shared" si="2"/>
        <v>3.8328530867439304E-3</v>
      </c>
      <c r="CI10" s="278">
        <v>0.15852047556142668</v>
      </c>
      <c r="CJ10" s="335">
        <f t="shared" si="3"/>
        <v>98.475764658063213</v>
      </c>
      <c r="CK10" s="279">
        <v>0</v>
      </c>
      <c r="CL10" s="335">
        <f t="shared" si="4"/>
        <v>100</v>
      </c>
      <c r="CM10" s="279">
        <v>0</v>
      </c>
      <c r="CN10" s="335">
        <f t="shared" si="5"/>
        <v>100</v>
      </c>
      <c r="CO10" s="279">
        <v>41.169205434335119</v>
      </c>
      <c r="CP10" s="335">
        <f t="shared" si="6"/>
        <v>74.058471685989218</v>
      </c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</row>
    <row r="11" spans="1:111" s="8" customFormat="1" ht="16.2" customHeight="1" x14ac:dyDescent="0.3">
      <c r="A11" s="24"/>
      <c r="B11" s="59">
        <v>10302</v>
      </c>
      <c r="C11" s="2" t="s">
        <v>19</v>
      </c>
      <c r="D11" s="29" t="s">
        <v>346</v>
      </c>
      <c r="E11" s="6">
        <v>44.100979903831906</v>
      </c>
      <c r="F11" s="30">
        <v>292</v>
      </c>
      <c r="G11" s="5">
        <v>14088</v>
      </c>
      <c r="H11" s="6">
        <v>23.5</v>
      </c>
      <c r="I11" s="210">
        <v>0</v>
      </c>
      <c r="J11" s="303">
        <f t="shared" si="7"/>
        <v>0</v>
      </c>
      <c r="K11" s="211">
        <v>0</v>
      </c>
      <c r="L11" s="303">
        <f t="shared" si="8"/>
        <v>0</v>
      </c>
      <c r="M11" s="211">
        <v>0</v>
      </c>
      <c r="N11" s="303">
        <f t="shared" si="9"/>
        <v>0</v>
      </c>
      <c r="O11" s="211">
        <v>71.64377492246345</v>
      </c>
      <c r="P11" s="303">
        <f t="shared" si="10"/>
        <v>60.396333690591419</v>
      </c>
      <c r="Q11" s="211">
        <v>27.854083591788516</v>
      </c>
      <c r="R11" s="303">
        <f t="shared" si="11"/>
        <v>23.493195749510623</v>
      </c>
      <c r="S11" s="211">
        <v>36.622455013939472</v>
      </c>
      <c r="T11" s="303">
        <f t="shared" si="12"/>
        <v>14.815127706907891</v>
      </c>
      <c r="U11" s="211">
        <v>1.1219147344801794</v>
      </c>
      <c r="V11" s="303">
        <f t="shared" si="13"/>
        <v>7.4046372475691831</v>
      </c>
      <c r="W11" s="212">
        <v>2</v>
      </c>
      <c r="X11" s="303">
        <f t="shared" si="14"/>
        <v>66.666666666666657</v>
      </c>
      <c r="Y11" s="206">
        <v>0</v>
      </c>
      <c r="Z11" s="303">
        <f t="shared" si="15"/>
        <v>0</v>
      </c>
      <c r="AA11" s="213">
        <v>0</v>
      </c>
      <c r="AB11" s="303">
        <f t="shared" si="16"/>
        <v>0</v>
      </c>
      <c r="AC11" s="208">
        <v>0</v>
      </c>
      <c r="AD11" s="303">
        <f t="shared" si="17"/>
        <v>0</v>
      </c>
      <c r="AE11" s="209">
        <v>5.4590606549764491</v>
      </c>
      <c r="AF11" s="303">
        <f t="shared" si="18"/>
        <v>8.2713040226915897</v>
      </c>
      <c r="AG11" s="203">
        <v>0</v>
      </c>
      <c r="AH11" s="303">
        <f t="shared" si="19"/>
        <v>0</v>
      </c>
      <c r="AI11" s="226">
        <v>45.684736266345567</v>
      </c>
      <c r="AJ11" s="311">
        <f t="shared" si="20"/>
        <v>91.369472532691134</v>
      </c>
      <c r="AK11" s="227">
        <v>839.09605286190708</v>
      </c>
      <c r="AL11" s="311">
        <f t="shared" si="21"/>
        <v>31.50911558193431</v>
      </c>
      <c r="AM11" s="222">
        <v>0</v>
      </c>
      <c r="AN11" s="311">
        <f t="shared" si="22"/>
        <v>0</v>
      </c>
      <c r="AO11" s="228">
        <v>1</v>
      </c>
      <c r="AP11" s="311">
        <f t="shared" si="23"/>
        <v>50</v>
      </c>
      <c r="AQ11" s="228">
        <v>0</v>
      </c>
      <c r="AR11" s="311">
        <f t="shared" si="24"/>
        <v>0</v>
      </c>
      <c r="AS11" s="229">
        <v>6</v>
      </c>
      <c r="AT11" s="311">
        <f t="shared" si="25"/>
        <v>60</v>
      </c>
      <c r="AU11" s="222">
        <v>2</v>
      </c>
      <c r="AV11" s="316">
        <f t="shared" si="0"/>
        <v>66.666666666666657</v>
      </c>
      <c r="AW11" s="247">
        <v>0.5</v>
      </c>
      <c r="AX11" s="321">
        <f t="shared" si="26"/>
        <v>8.3333333333333321</v>
      </c>
      <c r="AY11" s="248">
        <v>0.23663697104677062</v>
      </c>
      <c r="AZ11" s="321">
        <f t="shared" si="27"/>
        <v>7.8878990348923539</v>
      </c>
      <c r="BA11" s="249">
        <v>7.7735406277500738</v>
      </c>
      <c r="BB11" s="321">
        <f t="shared" si="28"/>
        <v>14.585163131231887</v>
      </c>
      <c r="BC11" s="250">
        <v>0.5</v>
      </c>
      <c r="BD11" s="321">
        <f t="shared" si="29"/>
        <v>2.5</v>
      </c>
      <c r="BE11" s="251">
        <v>44.261037762634864</v>
      </c>
      <c r="BF11" s="321">
        <f t="shared" si="30"/>
        <v>2.2130518881317429</v>
      </c>
      <c r="BG11" s="252">
        <v>5.5366269165247015</v>
      </c>
      <c r="BH11" s="321">
        <f t="shared" si="31"/>
        <v>18.455423055082338</v>
      </c>
      <c r="BI11" s="249">
        <v>6.147574819401445</v>
      </c>
      <c r="BJ11" s="321">
        <f t="shared" si="32"/>
        <v>16.393925991449215</v>
      </c>
      <c r="BK11" s="249">
        <v>5.5269582909460837</v>
      </c>
      <c r="BL11" s="321">
        <f t="shared" si="33"/>
        <v>7.5279755849440537</v>
      </c>
      <c r="BM11" s="253">
        <v>0</v>
      </c>
      <c r="BN11" s="328">
        <f t="shared" si="34"/>
        <v>0</v>
      </c>
      <c r="BO11" s="331">
        <v>1.7306477436003587E-3</v>
      </c>
      <c r="BP11" s="335">
        <f t="shared" si="35"/>
        <v>99.826935225639971</v>
      </c>
      <c r="BQ11" s="279">
        <v>0</v>
      </c>
      <c r="BR11" s="335">
        <f t="shared" si="36"/>
        <v>0</v>
      </c>
      <c r="BS11" s="279">
        <v>2</v>
      </c>
      <c r="BT11" s="335">
        <f t="shared" si="37"/>
        <v>32.659932659932664</v>
      </c>
      <c r="BU11" s="280">
        <v>1</v>
      </c>
      <c r="BV11" s="335">
        <f t="shared" si="38"/>
        <v>100</v>
      </c>
      <c r="BW11" s="281">
        <v>4</v>
      </c>
      <c r="BX11" s="335">
        <f t="shared" si="39"/>
        <v>25</v>
      </c>
      <c r="BY11" s="275">
        <v>4</v>
      </c>
      <c r="BZ11" s="335">
        <f t="shared" si="40"/>
        <v>25</v>
      </c>
      <c r="CA11" s="282">
        <v>2</v>
      </c>
      <c r="CB11" s="335">
        <f t="shared" si="41"/>
        <v>75</v>
      </c>
      <c r="CC11" s="275">
        <v>0</v>
      </c>
      <c r="CD11" s="335">
        <f t="shared" si="42"/>
        <v>100</v>
      </c>
      <c r="CE11" s="283">
        <v>0</v>
      </c>
      <c r="CF11" s="335">
        <f t="shared" si="1"/>
        <v>100</v>
      </c>
      <c r="CG11" s="284">
        <v>37.632183042938323</v>
      </c>
      <c r="CH11" s="335">
        <f t="shared" si="2"/>
        <v>90.96899854981082</v>
      </c>
      <c r="CI11" s="278">
        <v>3.7082818294190356</v>
      </c>
      <c r="CJ11" s="335">
        <f t="shared" si="3"/>
        <v>64.343443947893888</v>
      </c>
      <c r="CK11" s="279">
        <v>0</v>
      </c>
      <c r="CL11" s="335">
        <f t="shared" si="4"/>
        <v>100</v>
      </c>
      <c r="CM11" s="279">
        <v>0.13171264065028412</v>
      </c>
      <c r="CN11" s="335">
        <f t="shared" si="5"/>
        <v>99.489485888952373</v>
      </c>
      <c r="CO11" s="279">
        <v>51.691035297592677</v>
      </c>
      <c r="CP11" s="335">
        <f t="shared" si="6"/>
        <v>67.428459169758867</v>
      </c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</row>
    <row r="12" spans="1:111" s="8" customFormat="1" ht="16.2" customHeight="1" x14ac:dyDescent="0.3">
      <c r="A12" s="24"/>
      <c r="B12" s="59">
        <v>10303</v>
      </c>
      <c r="C12" s="2" t="s">
        <v>20</v>
      </c>
      <c r="D12" s="29" t="s">
        <v>346</v>
      </c>
      <c r="E12" s="6">
        <v>46.684422710309747</v>
      </c>
      <c r="F12" s="30">
        <v>262</v>
      </c>
      <c r="G12" s="5">
        <v>8421</v>
      </c>
      <c r="H12" s="6">
        <v>0</v>
      </c>
      <c r="I12" s="210">
        <v>0</v>
      </c>
      <c r="J12" s="303">
        <f t="shared" si="7"/>
        <v>0</v>
      </c>
      <c r="K12" s="211">
        <v>0</v>
      </c>
      <c r="L12" s="303">
        <f t="shared" si="8"/>
        <v>0</v>
      </c>
      <c r="M12" s="211">
        <v>0</v>
      </c>
      <c r="N12" s="303">
        <f t="shared" si="9"/>
        <v>0</v>
      </c>
      <c r="O12" s="211">
        <v>50.912996777658407</v>
      </c>
      <c r="P12" s="303">
        <f t="shared" si="10"/>
        <v>31.442732929690514</v>
      </c>
      <c r="Q12" s="211">
        <v>36.364721327127327</v>
      </c>
      <c r="R12" s="303">
        <f t="shared" si="11"/>
        <v>32.518262276911273</v>
      </c>
      <c r="S12" s="211">
        <v>55.656336608717581</v>
      </c>
      <c r="T12" s="303">
        <f t="shared" si="12"/>
        <v>40.398301893437605</v>
      </c>
      <c r="U12" s="211">
        <v>1.6718414139001672</v>
      </c>
      <c r="V12" s="303">
        <f t="shared" si="13"/>
        <v>12.358931656758262</v>
      </c>
      <c r="W12" s="212">
        <v>0</v>
      </c>
      <c r="X12" s="303">
        <f t="shared" si="14"/>
        <v>0</v>
      </c>
      <c r="Y12" s="206">
        <v>0</v>
      </c>
      <c r="Z12" s="303">
        <f t="shared" si="15"/>
        <v>0</v>
      </c>
      <c r="AA12" s="213">
        <v>0</v>
      </c>
      <c r="AB12" s="303">
        <f t="shared" si="16"/>
        <v>0</v>
      </c>
      <c r="AC12" s="208">
        <v>0</v>
      </c>
      <c r="AD12" s="303">
        <f t="shared" si="17"/>
        <v>0</v>
      </c>
      <c r="AE12" s="209">
        <v>19.24165742838322</v>
      </c>
      <c r="AF12" s="303">
        <f t="shared" si="18"/>
        <v>29.154026406641243</v>
      </c>
      <c r="AG12" s="203">
        <v>5.9375371096069349</v>
      </c>
      <c r="AH12" s="303">
        <f t="shared" si="19"/>
        <v>5.9375371096069349</v>
      </c>
      <c r="AI12" s="226">
        <v>0.55406261536075108</v>
      </c>
      <c r="AJ12" s="311">
        <f t="shared" si="20"/>
        <v>1.1081252307215022</v>
      </c>
      <c r="AK12" s="227">
        <v>931.87151645704876</v>
      </c>
      <c r="AL12" s="311">
        <f t="shared" si="21"/>
        <v>35.334907895136034</v>
      </c>
      <c r="AM12" s="222">
        <v>0</v>
      </c>
      <c r="AN12" s="311">
        <f t="shared" si="22"/>
        <v>0</v>
      </c>
      <c r="AO12" s="228">
        <v>0</v>
      </c>
      <c r="AP12" s="311">
        <f t="shared" si="23"/>
        <v>0</v>
      </c>
      <c r="AQ12" s="228">
        <v>0</v>
      </c>
      <c r="AR12" s="311">
        <f t="shared" si="24"/>
        <v>0</v>
      </c>
      <c r="AS12" s="229">
        <v>0</v>
      </c>
      <c r="AT12" s="311">
        <f t="shared" si="25"/>
        <v>0</v>
      </c>
      <c r="AU12" s="222">
        <v>1</v>
      </c>
      <c r="AV12" s="316">
        <f t="shared" si="0"/>
        <v>33.333333333333329</v>
      </c>
      <c r="AW12" s="247">
        <v>1</v>
      </c>
      <c r="AX12" s="321">
        <f t="shared" si="26"/>
        <v>16.666666666666664</v>
      </c>
      <c r="AY12" s="248">
        <v>0.11039964672113049</v>
      </c>
      <c r="AZ12" s="321">
        <f t="shared" si="27"/>
        <v>3.6799882240376829</v>
      </c>
      <c r="BA12" s="249">
        <v>9.2759657645153837</v>
      </c>
      <c r="BB12" s="321">
        <f t="shared" si="28"/>
        <v>18.991101948725465</v>
      </c>
      <c r="BC12" s="250">
        <v>0.9</v>
      </c>
      <c r="BD12" s="321">
        <f t="shared" si="29"/>
        <v>4.5</v>
      </c>
      <c r="BE12" s="251">
        <v>0</v>
      </c>
      <c r="BF12" s="321">
        <f t="shared" si="30"/>
        <v>0</v>
      </c>
      <c r="BG12" s="252">
        <v>1.187507421921387</v>
      </c>
      <c r="BH12" s="321">
        <f t="shared" si="31"/>
        <v>3.95835807307129</v>
      </c>
      <c r="BI12" s="249">
        <v>7.7898832684824901</v>
      </c>
      <c r="BJ12" s="321">
        <f t="shared" si="32"/>
        <v>39.855475264035576</v>
      </c>
      <c r="BK12" s="249">
        <v>6.418181818181818</v>
      </c>
      <c r="BL12" s="321">
        <f t="shared" si="33"/>
        <v>20.259740259740258</v>
      </c>
      <c r="BM12" s="253">
        <v>1</v>
      </c>
      <c r="BN12" s="328">
        <f t="shared" si="34"/>
        <v>100</v>
      </c>
      <c r="BO12" s="331">
        <v>4.3831528290645044E-2</v>
      </c>
      <c r="BP12" s="335">
        <f t="shared" si="35"/>
        <v>95.616847170935486</v>
      </c>
      <c r="BQ12" s="279">
        <v>0</v>
      </c>
      <c r="BR12" s="335">
        <f t="shared" si="36"/>
        <v>0</v>
      </c>
      <c r="BS12" s="279">
        <v>2</v>
      </c>
      <c r="BT12" s="335">
        <f t="shared" si="37"/>
        <v>32.659932659932664</v>
      </c>
      <c r="BU12" s="280">
        <v>1</v>
      </c>
      <c r="BV12" s="335">
        <f t="shared" si="38"/>
        <v>100</v>
      </c>
      <c r="BW12" s="281">
        <v>4</v>
      </c>
      <c r="BX12" s="335">
        <f t="shared" si="39"/>
        <v>25</v>
      </c>
      <c r="BY12" s="275">
        <v>2</v>
      </c>
      <c r="BZ12" s="335">
        <f t="shared" si="40"/>
        <v>75</v>
      </c>
      <c r="CA12" s="282">
        <v>3</v>
      </c>
      <c r="CB12" s="335">
        <f t="shared" si="41"/>
        <v>50</v>
      </c>
      <c r="CC12" s="275">
        <v>0</v>
      </c>
      <c r="CD12" s="335">
        <f t="shared" si="42"/>
        <v>100</v>
      </c>
      <c r="CE12" s="283">
        <v>0</v>
      </c>
      <c r="CF12" s="335">
        <f t="shared" si="1"/>
        <v>100</v>
      </c>
      <c r="CG12" s="284">
        <v>89.653935807781963</v>
      </c>
      <c r="CH12" s="335">
        <f t="shared" si="2"/>
        <v>78.484776624002407</v>
      </c>
      <c r="CI12" s="278">
        <v>4.2428198433420361</v>
      </c>
      <c r="CJ12" s="335">
        <f t="shared" si="3"/>
        <v>59.203655352480425</v>
      </c>
      <c r="CK12" s="279">
        <v>0</v>
      </c>
      <c r="CL12" s="335">
        <f t="shared" si="4"/>
        <v>100</v>
      </c>
      <c r="CM12" s="279">
        <v>0.74711613173151636</v>
      </c>
      <c r="CN12" s="335">
        <f t="shared" si="5"/>
        <v>97.104201039800316</v>
      </c>
      <c r="CO12" s="279">
        <v>0</v>
      </c>
      <c r="CP12" s="335">
        <f t="shared" si="6"/>
        <v>100</v>
      </c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</row>
    <row r="13" spans="1:111" s="8" customFormat="1" ht="16.2" customHeight="1" x14ac:dyDescent="0.3">
      <c r="A13" s="24"/>
      <c r="B13" s="59">
        <v>10304</v>
      </c>
      <c r="C13" s="2" t="s">
        <v>21</v>
      </c>
      <c r="D13" s="29" t="s">
        <v>346</v>
      </c>
      <c r="E13" s="6">
        <v>45.125899292753409</v>
      </c>
      <c r="F13" s="30">
        <v>284</v>
      </c>
      <c r="G13" s="5">
        <v>7777</v>
      </c>
      <c r="H13" s="6">
        <v>0</v>
      </c>
      <c r="I13" s="210">
        <v>0</v>
      </c>
      <c r="J13" s="303">
        <f t="shared" si="7"/>
        <v>0</v>
      </c>
      <c r="K13" s="211">
        <v>0</v>
      </c>
      <c r="L13" s="303">
        <f t="shared" si="8"/>
        <v>0</v>
      </c>
      <c r="M13" s="211">
        <v>0</v>
      </c>
      <c r="N13" s="303">
        <f t="shared" si="9"/>
        <v>0</v>
      </c>
      <c r="O13" s="211">
        <v>85.538344337226988</v>
      </c>
      <c r="P13" s="303">
        <f t="shared" si="10"/>
        <v>79.80215689556843</v>
      </c>
      <c r="Q13" s="211">
        <v>65.807516505840496</v>
      </c>
      <c r="R13" s="303">
        <f t="shared" si="11"/>
        <v>63.740738606405614</v>
      </c>
      <c r="S13" s="211">
        <v>56.306721031171989</v>
      </c>
      <c r="T13" s="303">
        <f t="shared" si="12"/>
        <v>41.272474504263421</v>
      </c>
      <c r="U13" s="211">
        <v>1.0121457489878543</v>
      </c>
      <c r="V13" s="303">
        <f t="shared" si="13"/>
        <v>6.4157274683590479</v>
      </c>
      <c r="W13" s="212">
        <v>0</v>
      </c>
      <c r="X13" s="303">
        <f t="shared" si="14"/>
        <v>0</v>
      </c>
      <c r="Y13" s="206">
        <v>0</v>
      </c>
      <c r="Z13" s="303">
        <f t="shared" si="15"/>
        <v>0</v>
      </c>
      <c r="AA13" s="213">
        <v>0</v>
      </c>
      <c r="AB13" s="303">
        <f t="shared" si="16"/>
        <v>0</v>
      </c>
      <c r="AC13" s="208">
        <v>0</v>
      </c>
      <c r="AD13" s="303">
        <f t="shared" si="17"/>
        <v>0</v>
      </c>
      <c r="AE13" s="209">
        <v>14.746456606793968</v>
      </c>
      <c r="AF13" s="303">
        <f t="shared" si="18"/>
        <v>22.343116070899953</v>
      </c>
      <c r="AG13" s="203">
        <v>0.64292143500064292</v>
      </c>
      <c r="AH13" s="303">
        <f t="shared" si="19"/>
        <v>0.64292143500064292</v>
      </c>
      <c r="AI13" s="226">
        <v>0</v>
      </c>
      <c r="AJ13" s="311">
        <f t="shared" si="20"/>
        <v>0</v>
      </c>
      <c r="AK13" s="227">
        <v>620.78267745751657</v>
      </c>
      <c r="AL13" s="311">
        <f t="shared" si="21"/>
        <v>22.506502163196558</v>
      </c>
      <c r="AM13" s="222">
        <v>0</v>
      </c>
      <c r="AN13" s="311">
        <f t="shared" si="22"/>
        <v>0</v>
      </c>
      <c r="AO13" s="228">
        <v>0</v>
      </c>
      <c r="AP13" s="311">
        <f t="shared" si="23"/>
        <v>0</v>
      </c>
      <c r="AQ13" s="228">
        <v>0</v>
      </c>
      <c r="AR13" s="311">
        <f t="shared" si="24"/>
        <v>0</v>
      </c>
      <c r="AS13" s="229">
        <v>1</v>
      </c>
      <c r="AT13" s="311">
        <f t="shared" si="25"/>
        <v>10</v>
      </c>
      <c r="AU13" s="222">
        <v>2</v>
      </c>
      <c r="AV13" s="316">
        <f t="shared" si="0"/>
        <v>66.666666666666657</v>
      </c>
      <c r="AW13" s="247">
        <v>1.2</v>
      </c>
      <c r="AX13" s="321">
        <f t="shared" si="26"/>
        <v>20</v>
      </c>
      <c r="AY13" s="248">
        <v>0.25797373358348968</v>
      </c>
      <c r="AZ13" s="321">
        <f t="shared" si="27"/>
        <v>8.5991244527829895</v>
      </c>
      <c r="BA13" s="249">
        <v>6.3950617283950617</v>
      </c>
      <c r="BB13" s="321">
        <f t="shared" si="28"/>
        <v>10.542703015821294</v>
      </c>
      <c r="BC13" s="250">
        <v>0.9</v>
      </c>
      <c r="BD13" s="321">
        <f t="shared" si="29"/>
        <v>4.5</v>
      </c>
      <c r="BE13" s="251">
        <v>0</v>
      </c>
      <c r="BF13" s="321">
        <f t="shared" si="30"/>
        <v>0</v>
      </c>
      <c r="BG13" s="252">
        <v>15.275427542754276</v>
      </c>
      <c r="BH13" s="321">
        <f t="shared" si="31"/>
        <v>50.918091809180922</v>
      </c>
      <c r="BI13" s="249">
        <v>6.7172995780590714</v>
      </c>
      <c r="BJ13" s="321">
        <f t="shared" si="32"/>
        <v>24.532851115129592</v>
      </c>
      <c r="BK13" s="249">
        <v>5.8008948545861294</v>
      </c>
      <c r="BL13" s="321">
        <f t="shared" si="33"/>
        <v>11.441355065516134</v>
      </c>
      <c r="BM13" s="253">
        <v>1</v>
      </c>
      <c r="BN13" s="328">
        <f t="shared" si="34"/>
        <v>100</v>
      </c>
      <c r="BO13" s="331">
        <v>0</v>
      </c>
      <c r="BP13" s="335">
        <f t="shared" si="35"/>
        <v>100</v>
      </c>
      <c r="BQ13" s="279">
        <v>0</v>
      </c>
      <c r="BR13" s="335">
        <f t="shared" si="36"/>
        <v>0</v>
      </c>
      <c r="BS13" s="279">
        <v>2.02</v>
      </c>
      <c r="BT13" s="335">
        <f t="shared" si="37"/>
        <v>31.98653198653199</v>
      </c>
      <c r="BU13" s="280">
        <v>1</v>
      </c>
      <c r="BV13" s="335">
        <f t="shared" si="38"/>
        <v>100</v>
      </c>
      <c r="BW13" s="281">
        <v>4</v>
      </c>
      <c r="BX13" s="335">
        <f t="shared" si="39"/>
        <v>25</v>
      </c>
      <c r="BY13" s="275">
        <v>2</v>
      </c>
      <c r="BZ13" s="335">
        <f t="shared" si="40"/>
        <v>75</v>
      </c>
      <c r="CA13" s="282">
        <v>2</v>
      </c>
      <c r="CB13" s="335">
        <f t="shared" si="41"/>
        <v>75</v>
      </c>
      <c r="CC13" s="275">
        <v>0</v>
      </c>
      <c r="CD13" s="335">
        <f t="shared" si="42"/>
        <v>100</v>
      </c>
      <c r="CE13" s="283">
        <v>0</v>
      </c>
      <c r="CF13" s="335">
        <f t="shared" si="1"/>
        <v>100</v>
      </c>
      <c r="CG13" s="284">
        <v>63.13330597556741</v>
      </c>
      <c r="CH13" s="335">
        <f t="shared" si="2"/>
        <v>84.849218628373563</v>
      </c>
      <c r="CI13" s="278">
        <v>3.9931300987548304</v>
      </c>
      <c r="CJ13" s="335">
        <f t="shared" si="3"/>
        <v>61.604518281203546</v>
      </c>
      <c r="CK13" s="279">
        <v>0</v>
      </c>
      <c r="CL13" s="335">
        <f t="shared" si="4"/>
        <v>100</v>
      </c>
      <c r="CM13" s="279">
        <v>3.1566652987783703E-2</v>
      </c>
      <c r="CN13" s="335">
        <f t="shared" si="5"/>
        <v>99.877648631830297</v>
      </c>
      <c r="CO13" s="279">
        <v>25.393600812595224</v>
      </c>
      <c r="CP13" s="335">
        <f t="shared" si="6"/>
        <v>83.998991296411333</v>
      </c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</row>
    <row r="14" spans="1:111" s="8" customFormat="1" ht="16.2" customHeight="1" x14ac:dyDescent="0.3">
      <c r="A14" s="24"/>
      <c r="B14" s="59">
        <v>10401</v>
      </c>
      <c r="C14" s="2" t="s">
        <v>22</v>
      </c>
      <c r="D14" s="29" t="s">
        <v>346</v>
      </c>
      <c r="E14" s="6">
        <v>54.170758474889325</v>
      </c>
      <c r="F14" s="30">
        <v>96</v>
      </c>
      <c r="G14" s="5">
        <v>11067</v>
      </c>
      <c r="H14" s="6">
        <v>31.9</v>
      </c>
      <c r="I14" s="210">
        <v>1</v>
      </c>
      <c r="J14" s="303">
        <f t="shared" si="7"/>
        <v>50</v>
      </c>
      <c r="K14" s="211">
        <v>0</v>
      </c>
      <c r="L14" s="303">
        <f t="shared" si="8"/>
        <v>0</v>
      </c>
      <c r="M14" s="211">
        <v>54.784514243973703</v>
      </c>
      <c r="N14" s="303">
        <f t="shared" si="9"/>
        <v>91.307523739956181</v>
      </c>
      <c r="O14" s="211">
        <v>69.767015226563956</v>
      </c>
      <c r="P14" s="303">
        <f t="shared" si="10"/>
        <v>57.775160930955252</v>
      </c>
      <c r="Q14" s="211">
        <v>37.919647771051181</v>
      </c>
      <c r="R14" s="303">
        <f t="shared" si="11"/>
        <v>34.167176851591918</v>
      </c>
      <c r="S14" s="211">
        <v>48.480047529458368</v>
      </c>
      <c r="T14" s="303">
        <f t="shared" si="12"/>
        <v>30.752752055723608</v>
      </c>
      <c r="U14" s="211">
        <v>4.1509085877686562</v>
      </c>
      <c r="V14" s="303">
        <f t="shared" si="13"/>
        <v>34.692870160077987</v>
      </c>
      <c r="W14" s="212">
        <v>0</v>
      </c>
      <c r="X14" s="303">
        <f t="shared" si="14"/>
        <v>0</v>
      </c>
      <c r="Y14" s="206">
        <v>9.0358724134815223</v>
      </c>
      <c r="Z14" s="303">
        <f t="shared" si="15"/>
        <v>9.5114446457700232</v>
      </c>
      <c r="AA14" s="213">
        <v>9.0358724134815223</v>
      </c>
      <c r="AB14" s="303">
        <f t="shared" si="16"/>
        <v>9.0358724134815223</v>
      </c>
      <c r="AC14" s="208">
        <v>0</v>
      </c>
      <c r="AD14" s="303">
        <f t="shared" si="17"/>
        <v>0</v>
      </c>
      <c r="AE14" s="209">
        <v>21.13698246032693</v>
      </c>
      <c r="AF14" s="303">
        <f t="shared" si="18"/>
        <v>32.025731000495348</v>
      </c>
      <c r="AG14" s="203">
        <v>7.8088009397307312</v>
      </c>
      <c r="AH14" s="303">
        <f t="shared" si="19"/>
        <v>7.8088009397307312</v>
      </c>
      <c r="AI14" s="226">
        <v>35.871444856681201</v>
      </c>
      <c r="AJ14" s="311">
        <f t="shared" si="20"/>
        <v>71.742889713362402</v>
      </c>
      <c r="AK14" s="227">
        <v>1035.3879332234569</v>
      </c>
      <c r="AL14" s="311">
        <f t="shared" si="21"/>
        <v>39.603626112307502</v>
      </c>
      <c r="AM14" s="222">
        <v>0</v>
      </c>
      <c r="AN14" s="311">
        <f t="shared" si="22"/>
        <v>0</v>
      </c>
      <c r="AO14" s="228">
        <v>1</v>
      </c>
      <c r="AP14" s="311">
        <f t="shared" si="23"/>
        <v>50</v>
      </c>
      <c r="AQ14" s="228">
        <v>0</v>
      </c>
      <c r="AR14" s="311">
        <f t="shared" si="24"/>
        <v>0</v>
      </c>
      <c r="AS14" s="229">
        <v>4</v>
      </c>
      <c r="AT14" s="311">
        <f t="shared" si="25"/>
        <v>40</v>
      </c>
      <c r="AU14" s="222">
        <v>0</v>
      </c>
      <c r="AV14" s="316">
        <f t="shared" si="0"/>
        <v>0</v>
      </c>
      <c r="AW14" s="247">
        <v>0.6</v>
      </c>
      <c r="AX14" s="321">
        <f t="shared" si="26"/>
        <v>10</v>
      </c>
      <c r="AY14" s="248">
        <v>0.54790231684408264</v>
      </c>
      <c r="AZ14" s="321">
        <f t="shared" si="27"/>
        <v>18.263410561469421</v>
      </c>
      <c r="BA14" s="249">
        <v>12.253289473684211</v>
      </c>
      <c r="BB14" s="321">
        <f t="shared" si="28"/>
        <v>27.722256521068068</v>
      </c>
      <c r="BC14" s="250">
        <v>0.5</v>
      </c>
      <c r="BD14" s="321">
        <f t="shared" si="29"/>
        <v>2.5</v>
      </c>
      <c r="BE14" s="251">
        <v>604.75496792265301</v>
      </c>
      <c r="BF14" s="321">
        <f t="shared" si="30"/>
        <v>30.237748396132652</v>
      </c>
      <c r="BG14" s="252">
        <v>0</v>
      </c>
      <c r="BH14" s="321">
        <f t="shared" si="31"/>
        <v>0</v>
      </c>
      <c r="BI14" s="249">
        <v>7.3133583021223467</v>
      </c>
      <c r="BJ14" s="321">
        <f t="shared" si="32"/>
        <v>33.047975744604955</v>
      </c>
      <c r="BK14" s="249">
        <v>7.1599443671766343</v>
      </c>
      <c r="BL14" s="321">
        <f t="shared" si="33"/>
        <v>30.856348102523345</v>
      </c>
      <c r="BM14" s="253">
        <v>0</v>
      </c>
      <c r="BN14" s="328">
        <f t="shared" si="34"/>
        <v>0</v>
      </c>
      <c r="BO14" s="331">
        <v>0.2755962540542275</v>
      </c>
      <c r="BP14" s="335">
        <f t="shared" si="35"/>
        <v>72.44037459457725</v>
      </c>
      <c r="BQ14" s="279">
        <v>0</v>
      </c>
      <c r="BR14" s="335">
        <f t="shared" si="36"/>
        <v>0</v>
      </c>
      <c r="BS14" s="279">
        <v>1.26</v>
      </c>
      <c r="BT14" s="335">
        <f t="shared" si="37"/>
        <v>57.575757575757578</v>
      </c>
      <c r="BU14" s="280">
        <v>4</v>
      </c>
      <c r="BV14" s="335">
        <f t="shared" si="38"/>
        <v>25</v>
      </c>
      <c r="BW14" s="281">
        <v>2</v>
      </c>
      <c r="BX14" s="335">
        <f t="shared" si="39"/>
        <v>75</v>
      </c>
      <c r="BY14" s="275">
        <v>3</v>
      </c>
      <c r="BZ14" s="335">
        <f t="shared" si="40"/>
        <v>50</v>
      </c>
      <c r="CA14" s="282">
        <v>2</v>
      </c>
      <c r="CB14" s="335">
        <f t="shared" si="41"/>
        <v>75</v>
      </c>
      <c r="CC14" s="275">
        <v>4</v>
      </c>
      <c r="CD14" s="335">
        <f t="shared" si="42"/>
        <v>92</v>
      </c>
      <c r="CE14" s="283">
        <v>0</v>
      </c>
      <c r="CF14" s="335">
        <f t="shared" si="1"/>
        <v>100</v>
      </c>
      <c r="CG14" s="284">
        <v>69.285664795953721</v>
      </c>
      <c r="CH14" s="335">
        <f t="shared" si="2"/>
        <v>83.372770627320918</v>
      </c>
      <c r="CI14" s="278">
        <v>1.3310433662516101</v>
      </c>
      <c r="CJ14" s="335">
        <f t="shared" si="3"/>
        <v>87.201506093734523</v>
      </c>
      <c r="CK14" s="279">
        <v>0</v>
      </c>
      <c r="CL14" s="335">
        <f t="shared" si="4"/>
        <v>100</v>
      </c>
      <c r="CM14" s="279">
        <v>0.13857132959190743</v>
      </c>
      <c r="CN14" s="335">
        <f t="shared" si="5"/>
        <v>99.462901823287169</v>
      </c>
      <c r="CO14" s="279">
        <v>9.1726288754357004</v>
      </c>
      <c r="CP14" s="335">
        <f t="shared" si="6"/>
        <v>94.220145636146384</v>
      </c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</row>
    <row r="15" spans="1:111" s="8" customFormat="1" ht="16.2" customHeight="1" x14ac:dyDescent="0.3">
      <c r="A15" s="21"/>
      <c r="B15" s="60">
        <v>10402</v>
      </c>
      <c r="C15" s="4" t="s">
        <v>23</v>
      </c>
      <c r="D15" s="29" t="s">
        <v>346</v>
      </c>
      <c r="E15" s="6">
        <v>47.429254466144023</v>
      </c>
      <c r="F15" s="30">
        <v>245</v>
      </c>
      <c r="G15" s="5">
        <v>8727</v>
      </c>
      <c r="H15" s="6">
        <v>0</v>
      </c>
      <c r="I15" s="210">
        <v>1</v>
      </c>
      <c r="J15" s="303">
        <f t="shared" si="7"/>
        <v>50</v>
      </c>
      <c r="K15" s="211">
        <v>3.3173186913749713</v>
      </c>
      <c r="L15" s="303">
        <f t="shared" si="8"/>
        <v>3.3173186913749717</v>
      </c>
      <c r="M15" s="211">
        <v>11.448196908986835</v>
      </c>
      <c r="N15" s="303">
        <f t="shared" si="9"/>
        <v>19.080328181644727</v>
      </c>
      <c r="O15" s="211">
        <v>86.20452985586823</v>
      </c>
      <c r="P15" s="303">
        <f t="shared" si="10"/>
        <v>80.732583597581325</v>
      </c>
      <c r="Q15" s="211">
        <v>44.017387325554814</v>
      </c>
      <c r="R15" s="303">
        <f t="shared" si="11"/>
        <v>40.633496633674241</v>
      </c>
      <c r="S15" s="211">
        <v>48.510689406678011</v>
      </c>
      <c r="T15" s="303">
        <f t="shared" si="12"/>
        <v>30.793937374567214</v>
      </c>
      <c r="U15" s="211">
        <v>1.6012810248198559</v>
      </c>
      <c r="V15" s="303">
        <f t="shared" si="13"/>
        <v>11.723252475854558</v>
      </c>
      <c r="W15" s="212">
        <v>0</v>
      </c>
      <c r="X15" s="303">
        <f t="shared" si="14"/>
        <v>0</v>
      </c>
      <c r="Y15" s="206">
        <v>0</v>
      </c>
      <c r="Z15" s="303">
        <f t="shared" si="15"/>
        <v>0</v>
      </c>
      <c r="AA15" s="213">
        <v>22.917382834880257</v>
      </c>
      <c r="AB15" s="303">
        <f t="shared" si="16"/>
        <v>22.917382834880257</v>
      </c>
      <c r="AC15" s="208">
        <v>0</v>
      </c>
      <c r="AD15" s="303">
        <f t="shared" si="17"/>
        <v>0</v>
      </c>
      <c r="AE15" s="209">
        <v>34.684753670349167</v>
      </c>
      <c r="AF15" s="303">
        <f t="shared" si="18"/>
        <v>52.552657076286614</v>
      </c>
      <c r="AG15" s="203">
        <v>2.8898819754784002</v>
      </c>
      <c r="AH15" s="303">
        <f t="shared" si="19"/>
        <v>2.8898819754784002</v>
      </c>
      <c r="AI15" s="226">
        <v>0</v>
      </c>
      <c r="AJ15" s="311">
        <f t="shared" si="20"/>
        <v>0</v>
      </c>
      <c r="AK15" s="227">
        <v>796.61774762670075</v>
      </c>
      <c r="AL15" s="311">
        <f t="shared" si="21"/>
        <v>29.75743289182271</v>
      </c>
      <c r="AM15" s="222">
        <v>0</v>
      </c>
      <c r="AN15" s="311">
        <f t="shared" si="22"/>
        <v>0</v>
      </c>
      <c r="AO15" s="228">
        <v>0</v>
      </c>
      <c r="AP15" s="311">
        <f t="shared" si="23"/>
        <v>0</v>
      </c>
      <c r="AQ15" s="228">
        <v>0</v>
      </c>
      <c r="AR15" s="311">
        <f t="shared" si="24"/>
        <v>0</v>
      </c>
      <c r="AS15" s="229">
        <v>2</v>
      </c>
      <c r="AT15" s="311">
        <f t="shared" si="25"/>
        <v>20</v>
      </c>
      <c r="AU15" s="222">
        <v>0</v>
      </c>
      <c r="AV15" s="316">
        <f t="shared" si="0"/>
        <v>0</v>
      </c>
      <c r="AW15" s="247">
        <v>1.1000000000000001</v>
      </c>
      <c r="AX15" s="321">
        <f t="shared" si="26"/>
        <v>18.333333333333336</v>
      </c>
      <c r="AY15" s="248">
        <v>0.32251562185043336</v>
      </c>
      <c r="AZ15" s="321">
        <f t="shared" si="27"/>
        <v>10.750520728347778</v>
      </c>
      <c r="BA15" s="249">
        <v>7.6107695569217721</v>
      </c>
      <c r="BB15" s="321">
        <f t="shared" si="28"/>
        <v>14.107828612673817</v>
      </c>
      <c r="BC15" s="250">
        <v>1.1000000000000001</v>
      </c>
      <c r="BD15" s="321">
        <f t="shared" si="29"/>
        <v>5.5000000000000009</v>
      </c>
      <c r="BE15" s="251">
        <v>86.421909017990146</v>
      </c>
      <c r="BF15" s="321">
        <f t="shared" si="30"/>
        <v>4.3210954508995068</v>
      </c>
      <c r="BG15" s="252">
        <v>9.2815400481265034</v>
      </c>
      <c r="BH15" s="321">
        <f t="shared" si="31"/>
        <v>30.938466827088345</v>
      </c>
      <c r="BI15" s="249">
        <v>6.8663194444444446</v>
      </c>
      <c r="BJ15" s="321">
        <f t="shared" si="32"/>
        <v>26.661706349206355</v>
      </c>
      <c r="BK15" s="249">
        <v>5.7674825174825175</v>
      </c>
      <c r="BL15" s="321">
        <f t="shared" si="33"/>
        <v>10.964035964035965</v>
      </c>
      <c r="BM15" s="253">
        <v>1</v>
      </c>
      <c r="BN15" s="328">
        <f t="shared" si="34"/>
        <v>100</v>
      </c>
      <c r="BO15" s="331">
        <v>5.5117242248091348E-3</v>
      </c>
      <c r="BP15" s="335">
        <f t="shared" si="35"/>
        <v>99.448827577519083</v>
      </c>
      <c r="BQ15" s="279">
        <v>0</v>
      </c>
      <c r="BR15" s="335">
        <f t="shared" si="36"/>
        <v>0</v>
      </c>
      <c r="BS15" s="279">
        <v>1.97</v>
      </c>
      <c r="BT15" s="335">
        <f t="shared" si="37"/>
        <v>33.670033670033675</v>
      </c>
      <c r="BU15" s="280">
        <v>1</v>
      </c>
      <c r="BV15" s="335">
        <f t="shared" si="38"/>
        <v>100</v>
      </c>
      <c r="BW15" s="281">
        <v>3</v>
      </c>
      <c r="BX15" s="335">
        <f t="shared" si="39"/>
        <v>50</v>
      </c>
      <c r="BY15" s="275">
        <v>3</v>
      </c>
      <c r="BZ15" s="335">
        <f t="shared" si="40"/>
        <v>50</v>
      </c>
      <c r="CA15" s="282">
        <v>2</v>
      </c>
      <c r="CB15" s="335">
        <f t="shared" si="41"/>
        <v>75</v>
      </c>
      <c r="CC15" s="275">
        <v>5</v>
      </c>
      <c r="CD15" s="335">
        <f t="shared" si="42"/>
        <v>90</v>
      </c>
      <c r="CE15" s="283">
        <v>0</v>
      </c>
      <c r="CF15" s="335">
        <f t="shared" si="1"/>
        <v>100</v>
      </c>
      <c r="CG15" s="284">
        <v>514.46210129187148</v>
      </c>
      <c r="CH15" s="335">
        <f t="shared" si="2"/>
        <v>0</v>
      </c>
      <c r="CI15" s="278">
        <v>3.2673267326732676</v>
      </c>
      <c r="CJ15" s="335">
        <f t="shared" si="3"/>
        <v>68.583396801218584</v>
      </c>
      <c r="CK15" s="279">
        <v>0</v>
      </c>
      <c r="CL15" s="335">
        <f t="shared" si="4"/>
        <v>100</v>
      </c>
      <c r="CM15" s="279">
        <v>0</v>
      </c>
      <c r="CN15" s="335">
        <f t="shared" si="5"/>
        <v>100</v>
      </c>
      <c r="CO15" s="279">
        <v>11.439029970258522</v>
      </c>
      <c r="CP15" s="335">
        <f t="shared" si="6"/>
        <v>92.792041606642385</v>
      </c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</row>
    <row r="16" spans="1:111" s="8" customFormat="1" ht="16.2" customHeight="1" x14ac:dyDescent="0.3">
      <c r="A16" s="21"/>
      <c r="B16" s="60">
        <v>10403</v>
      </c>
      <c r="C16" s="4" t="s">
        <v>24</v>
      </c>
      <c r="D16" s="29" t="s">
        <v>346</v>
      </c>
      <c r="E16" s="6">
        <v>44.920617875449743</v>
      </c>
      <c r="F16" s="30">
        <v>287</v>
      </c>
      <c r="G16" s="5">
        <v>7870</v>
      </c>
      <c r="H16" s="6">
        <v>29.3</v>
      </c>
      <c r="I16" s="210">
        <v>0</v>
      </c>
      <c r="J16" s="303">
        <f t="shared" si="7"/>
        <v>0</v>
      </c>
      <c r="K16" s="211">
        <v>0</v>
      </c>
      <c r="L16" s="303">
        <f t="shared" si="8"/>
        <v>0</v>
      </c>
      <c r="M16" s="211">
        <v>0</v>
      </c>
      <c r="N16" s="303">
        <f t="shared" si="9"/>
        <v>0</v>
      </c>
      <c r="O16" s="211">
        <v>74.351995852773456</v>
      </c>
      <c r="P16" s="303">
        <f t="shared" si="10"/>
        <v>64.178765157504841</v>
      </c>
      <c r="Q16" s="211">
        <v>37.467599792638673</v>
      </c>
      <c r="R16" s="303">
        <f t="shared" si="11"/>
        <v>33.687804658153418</v>
      </c>
      <c r="S16" s="211">
        <v>36.48535564853556</v>
      </c>
      <c r="T16" s="303">
        <f t="shared" si="12"/>
        <v>14.630854366311233</v>
      </c>
      <c r="U16" s="211">
        <v>2.2152723481886891</v>
      </c>
      <c r="V16" s="303">
        <f t="shared" si="13"/>
        <v>17.254705839537738</v>
      </c>
      <c r="W16" s="212">
        <v>0</v>
      </c>
      <c r="X16" s="303">
        <f t="shared" si="14"/>
        <v>0</v>
      </c>
      <c r="Y16" s="206">
        <v>0</v>
      </c>
      <c r="Z16" s="303">
        <f t="shared" si="15"/>
        <v>0</v>
      </c>
      <c r="AA16" s="213">
        <v>0</v>
      </c>
      <c r="AB16" s="303">
        <f t="shared" si="16"/>
        <v>0</v>
      </c>
      <c r="AC16" s="208">
        <v>0</v>
      </c>
      <c r="AD16" s="303">
        <f t="shared" si="17"/>
        <v>0</v>
      </c>
      <c r="AE16" s="209">
        <v>17.611964871901932</v>
      </c>
      <c r="AF16" s="303">
        <f t="shared" si="18"/>
        <v>26.684795260457474</v>
      </c>
      <c r="AG16" s="203">
        <v>0</v>
      </c>
      <c r="AH16" s="303">
        <f t="shared" si="19"/>
        <v>0</v>
      </c>
      <c r="AI16" s="226">
        <v>0</v>
      </c>
      <c r="AJ16" s="311">
        <f t="shared" si="20"/>
        <v>0</v>
      </c>
      <c r="AK16" s="227">
        <v>795.99924443240036</v>
      </c>
      <c r="AL16" s="311">
        <f t="shared" si="21"/>
        <v>29.731927605459806</v>
      </c>
      <c r="AM16" s="222">
        <v>0</v>
      </c>
      <c r="AN16" s="311">
        <f t="shared" si="22"/>
        <v>0</v>
      </c>
      <c r="AO16" s="228">
        <v>0</v>
      </c>
      <c r="AP16" s="311">
        <f t="shared" si="23"/>
        <v>0</v>
      </c>
      <c r="AQ16" s="228">
        <v>1</v>
      </c>
      <c r="AR16" s="311">
        <f t="shared" si="24"/>
        <v>33.333333333333329</v>
      </c>
      <c r="AS16" s="229">
        <v>8</v>
      </c>
      <c r="AT16" s="311">
        <f t="shared" si="25"/>
        <v>80</v>
      </c>
      <c r="AU16" s="222">
        <v>2</v>
      </c>
      <c r="AV16" s="316">
        <f t="shared" si="0"/>
        <v>66.666666666666657</v>
      </c>
      <c r="AW16" s="247">
        <v>1</v>
      </c>
      <c r="AX16" s="321">
        <f t="shared" si="26"/>
        <v>16.666666666666664</v>
      </c>
      <c r="AY16" s="248">
        <v>0.45335242185635888</v>
      </c>
      <c r="AZ16" s="321">
        <f t="shared" si="27"/>
        <v>15.111747395211964</v>
      </c>
      <c r="BA16" s="249">
        <v>8.9303482587064682</v>
      </c>
      <c r="BB16" s="321">
        <f t="shared" si="28"/>
        <v>17.977560875972049</v>
      </c>
      <c r="BC16" s="250">
        <v>0.8</v>
      </c>
      <c r="BD16" s="321">
        <f t="shared" si="29"/>
        <v>4</v>
      </c>
      <c r="BE16" s="251">
        <v>0</v>
      </c>
      <c r="BF16" s="321">
        <f t="shared" si="30"/>
        <v>0</v>
      </c>
      <c r="BG16" s="252">
        <v>1.2706480304955527</v>
      </c>
      <c r="BH16" s="321">
        <f t="shared" si="31"/>
        <v>4.2354934349851758</v>
      </c>
      <c r="BI16" s="249">
        <v>6.5304182509505706</v>
      </c>
      <c r="BJ16" s="321">
        <f t="shared" si="32"/>
        <v>21.863117870722437</v>
      </c>
      <c r="BK16" s="249">
        <v>5.8443579766536962</v>
      </c>
      <c r="BL16" s="321">
        <f t="shared" si="33"/>
        <v>12.062256809338516</v>
      </c>
      <c r="BM16" s="253">
        <v>0</v>
      </c>
      <c r="BN16" s="328">
        <f t="shared" si="34"/>
        <v>0</v>
      </c>
      <c r="BO16" s="331">
        <v>9.028361753717605E-2</v>
      </c>
      <c r="BP16" s="335">
        <f t="shared" si="35"/>
        <v>90.971638246282396</v>
      </c>
      <c r="BQ16" s="279">
        <v>0</v>
      </c>
      <c r="BR16" s="335">
        <f t="shared" si="36"/>
        <v>0</v>
      </c>
      <c r="BS16" s="279">
        <v>2</v>
      </c>
      <c r="BT16" s="335">
        <f t="shared" si="37"/>
        <v>32.659932659932664</v>
      </c>
      <c r="BU16" s="280">
        <v>1</v>
      </c>
      <c r="BV16" s="335">
        <f t="shared" si="38"/>
        <v>100</v>
      </c>
      <c r="BW16" s="281">
        <v>3</v>
      </c>
      <c r="BX16" s="335">
        <f t="shared" si="39"/>
        <v>50</v>
      </c>
      <c r="BY16" s="275">
        <v>3</v>
      </c>
      <c r="BZ16" s="335">
        <f t="shared" si="40"/>
        <v>50</v>
      </c>
      <c r="CA16" s="282">
        <v>1</v>
      </c>
      <c r="CB16" s="335">
        <f t="shared" si="41"/>
        <v>100</v>
      </c>
      <c r="CC16" s="275">
        <v>0</v>
      </c>
      <c r="CD16" s="335">
        <f t="shared" si="42"/>
        <v>100</v>
      </c>
      <c r="CE16" s="283">
        <v>0</v>
      </c>
      <c r="CF16" s="335">
        <f t="shared" si="1"/>
        <v>100</v>
      </c>
      <c r="CG16" s="284">
        <v>686.07272370871317</v>
      </c>
      <c r="CH16" s="335">
        <f t="shared" si="2"/>
        <v>0</v>
      </c>
      <c r="CI16" s="278">
        <v>5.2246603970741906E-2</v>
      </c>
      <c r="CJ16" s="335">
        <f t="shared" si="3"/>
        <v>99.497628807973641</v>
      </c>
      <c r="CK16" s="279">
        <v>0</v>
      </c>
      <c r="CL16" s="335">
        <f t="shared" si="4"/>
        <v>100</v>
      </c>
      <c r="CM16" s="279">
        <v>6.5340259400829825E-2</v>
      </c>
      <c r="CN16" s="335">
        <f t="shared" si="5"/>
        <v>99.746743180616932</v>
      </c>
      <c r="CO16" s="279">
        <v>0</v>
      </c>
      <c r="CP16" s="335">
        <f t="shared" si="6"/>
        <v>100</v>
      </c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</row>
    <row r="17" spans="1:111" s="8" customFormat="1" ht="16.2" customHeight="1" x14ac:dyDescent="0.3">
      <c r="A17" s="21"/>
      <c r="B17" s="60">
        <v>10404</v>
      </c>
      <c r="C17" s="4" t="s">
        <v>25</v>
      </c>
      <c r="D17" s="29" t="s">
        <v>346</v>
      </c>
      <c r="E17" s="6">
        <v>48.137691293088842</v>
      </c>
      <c r="F17" s="30">
        <v>218</v>
      </c>
      <c r="G17" s="5">
        <v>5196</v>
      </c>
      <c r="H17" s="6">
        <v>0</v>
      </c>
      <c r="I17" s="210">
        <v>0</v>
      </c>
      <c r="J17" s="303">
        <f t="shared" si="7"/>
        <v>0</v>
      </c>
      <c r="K17" s="211">
        <v>0</v>
      </c>
      <c r="L17" s="303">
        <f t="shared" si="8"/>
        <v>0</v>
      </c>
      <c r="M17" s="211">
        <v>0</v>
      </c>
      <c r="N17" s="303">
        <f t="shared" si="9"/>
        <v>0</v>
      </c>
      <c r="O17" s="211">
        <v>90.238695905297902</v>
      </c>
      <c r="P17" s="303">
        <f t="shared" si="10"/>
        <v>86.366893722483113</v>
      </c>
      <c r="Q17" s="211">
        <v>31.399184940811175</v>
      </c>
      <c r="R17" s="303">
        <f t="shared" si="11"/>
        <v>27.252582121750983</v>
      </c>
      <c r="S17" s="211">
        <v>49.813818783616135</v>
      </c>
      <c r="T17" s="303">
        <f t="shared" si="12"/>
        <v>32.545455354322755</v>
      </c>
      <c r="U17" s="211">
        <v>2.7247956403269753</v>
      </c>
      <c r="V17" s="303">
        <f t="shared" si="13"/>
        <v>21.845005768711491</v>
      </c>
      <c r="W17" s="212">
        <v>0</v>
      </c>
      <c r="X17" s="303">
        <f t="shared" si="14"/>
        <v>0</v>
      </c>
      <c r="Y17" s="206">
        <v>0</v>
      </c>
      <c r="Z17" s="303">
        <f t="shared" si="15"/>
        <v>0</v>
      </c>
      <c r="AA17" s="213">
        <v>0</v>
      </c>
      <c r="AB17" s="303">
        <f t="shared" si="16"/>
        <v>0</v>
      </c>
      <c r="AC17" s="208">
        <v>0</v>
      </c>
      <c r="AD17" s="303">
        <f t="shared" si="17"/>
        <v>0</v>
      </c>
      <c r="AE17" s="209">
        <v>54.139719480113556</v>
      </c>
      <c r="AF17" s="303">
        <f t="shared" si="18"/>
        <v>82.029878000172047</v>
      </c>
      <c r="AG17" s="203">
        <v>2.4012702078521939</v>
      </c>
      <c r="AH17" s="303">
        <f t="shared" si="19"/>
        <v>2.4012702078521939</v>
      </c>
      <c r="AI17" s="226">
        <v>0</v>
      </c>
      <c r="AJ17" s="311">
        <f t="shared" si="20"/>
        <v>0</v>
      </c>
      <c r="AK17" s="227">
        <v>772.89573964286024</v>
      </c>
      <c r="AL17" s="311">
        <f t="shared" si="21"/>
        <v>28.779205758468464</v>
      </c>
      <c r="AM17" s="222">
        <v>0</v>
      </c>
      <c r="AN17" s="311">
        <f t="shared" si="22"/>
        <v>0</v>
      </c>
      <c r="AO17" s="228">
        <v>0</v>
      </c>
      <c r="AP17" s="311">
        <f t="shared" si="23"/>
        <v>0</v>
      </c>
      <c r="AQ17" s="228">
        <v>0</v>
      </c>
      <c r="AR17" s="311">
        <f t="shared" si="24"/>
        <v>0</v>
      </c>
      <c r="AS17" s="229">
        <v>1</v>
      </c>
      <c r="AT17" s="311">
        <f t="shared" si="25"/>
        <v>10</v>
      </c>
      <c r="AU17" s="222">
        <v>0</v>
      </c>
      <c r="AV17" s="316">
        <f t="shared" si="0"/>
        <v>0</v>
      </c>
      <c r="AW17" s="247">
        <v>2</v>
      </c>
      <c r="AX17" s="321">
        <f t="shared" si="26"/>
        <v>33.333333333333329</v>
      </c>
      <c r="AY17" s="248">
        <v>0.73978771309102609</v>
      </c>
      <c r="AZ17" s="321">
        <f t="shared" si="27"/>
        <v>24.659590436367537</v>
      </c>
      <c r="BA17" s="249">
        <v>19.49010399194901</v>
      </c>
      <c r="BB17" s="321">
        <f t="shared" si="28"/>
        <v>48.944586486653982</v>
      </c>
      <c r="BC17" s="250">
        <v>1</v>
      </c>
      <c r="BD17" s="321">
        <f t="shared" si="29"/>
        <v>5</v>
      </c>
      <c r="BE17" s="251">
        <v>0</v>
      </c>
      <c r="BF17" s="321">
        <f t="shared" si="30"/>
        <v>0</v>
      </c>
      <c r="BG17" s="252">
        <v>0</v>
      </c>
      <c r="BH17" s="321">
        <f t="shared" si="31"/>
        <v>0</v>
      </c>
      <c r="BI17" s="249">
        <v>8.9210526315789469</v>
      </c>
      <c r="BJ17" s="321">
        <f t="shared" si="32"/>
        <v>56.01503759398495</v>
      </c>
      <c r="BK17" s="249">
        <v>8.5694117647058832</v>
      </c>
      <c r="BL17" s="321">
        <f t="shared" si="33"/>
        <v>50.99159663865548</v>
      </c>
      <c r="BM17" s="253">
        <v>1</v>
      </c>
      <c r="BN17" s="328">
        <f t="shared" si="34"/>
        <v>100</v>
      </c>
      <c r="BO17" s="331">
        <v>2.7854993906854596E-2</v>
      </c>
      <c r="BP17" s="335">
        <f t="shared" si="35"/>
        <v>97.214500609314541</v>
      </c>
      <c r="BQ17" s="279">
        <v>0</v>
      </c>
      <c r="BR17" s="335">
        <f t="shared" si="36"/>
        <v>0</v>
      </c>
      <c r="BS17" s="279">
        <v>1.94</v>
      </c>
      <c r="BT17" s="335">
        <f t="shared" si="37"/>
        <v>34.680134680134685</v>
      </c>
      <c r="BU17" s="280">
        <v>1</v>
      </c>
      <c r="BV17" s="335">
        <f t="shared" si="38"/>
        <v>100</v>
      </c>
      <c r="BW17" s="281">
        <v>3</v>
      </c>
      <c r="BX17" s="335">
        <f t="shared" si="39"/>
        <v>50</v>
      </c>
      <c r="BY17" s="275">
        <v>3</v>
      </c>
      <c r="BZ17" s="335">
        <f t="shared" si="40"/>
        <v>50</v>
      </c>
      <c r="CA17" s="282">
        <v>1</v>
      </c>
      <c r="CB17" s="335">
        <f t="shared" si="41"/>
        <v>100</v>
      </c>
      <c r="CC17" s="275">
        <v>0</v>
      </c>
      <c r="CD17" s="335">
        <f t="shared" si="42"/>
        <v>100</v>
      </c>
      <c r="CE17" s="283">
        <v>0</v>
      </c>
      <c r="CF17" s="335">
        <f t="shared" si="1"/>
        <v>100</v>
      </c>
      <c r="CG17" s="284">
        <v>97.522917885703137</v>
      </c>
      <c r="CH17" s="335">
        <f t="shared" si="2"/>
        <v>76.596371997671426</v>
      </c>
      <c r="CI17" s="278">
        <v>0.62893081761006298</v>
      </c>
      <c r="CJ17" s="335">
        <f t="shared" si="3"/>
        <v>93.952588292210919</v>
      </c>
      <c r="CK17" s="279">
        <v>0</v>
      </c>
      <c r="CL17" s="335">
        <f t="shared" si="4"/>
        <v>100</v>
      </c>
      <c r="CM17" s="279">
        <v>0</v>
      </c>
      <c r="CN17" s="335">
        <f t="shared" si="5"/>
        <v>100</v>
      </c>
      <c r="CO17" s="279">
        <v>0</v>
      </c>
      <c r="CP17" s="335">
        <f t="shared" si="6"/>
        <v>100</v>
      </c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</row>
    <row r="18" spans="1:111" s="8" customFormat="1" ht="16.2" customHeight="1" x14ac:dyDescent="0.3">
      <c r="A18" s="21"/>
      <c r="B18" s="60">
        <v>10405</v>
      </c>
      <c r="C18" s="4" t="s">
        <v>26</v>
      </c>
      <c r="D18" s="29" t="s">
        <v>346</v>
      </c>
      <c r="E18" s="6">
        <v>47.710140819648487</v>
      </c>
      <c r="F18" s="30">
        <v>232</v>
      </c>
      <c r="G18" s="5">
        <v>4644</v>
      </c>
      <c r="H18" s="6">
        <v>0</v>
      </c>
      <c r="I18" s="210">
        <v>0</v>
      </c>
      <c r="J18" s="303">
        <f t="shared" si="7"/>
        <v>0</v>
      </c>
      <c r="K18" s="211">
        <v>0</v>
      </c>
      <c r="L18" s="303">
        <f t="shared" si="8"/>
        <v>0</v>
      </c>
      <c r="M18" s="211">
        <v>0</v>
      </c>
      <c r="N18" s="303">
        <f t="shared" si="9"/>
        <v>0</v>
      </c>
      <c r="O18" s="211">
        <v>67.488643737832561</v>
      </c>
      <c r="P18" s="303">
        <f t="shared" si="10"/>
        <v>54.593077846134861</v>
      </c>
      <c r="Q18" s="211">
        <v>47.0473718364698</v>
      </c>
      <c r="R18" s="303">
        <f t="shared" si="11"/>
        <v>43.846629731145065</v>
      </c>
      <c r="S18" s="211">
        <v>35.538532961931281</v>
      </c>
      <c r="T18" s="303">
        <f t="shared" si="12"/>
        <v>13.358243228402255</v>
      </c>
      <c r="U18" s="211">
        <v>2.378892733564014</v>
      </c>
      <c r="V18" s="303">
        <f t="shared" si="13"/>
        <v>18.728763365441569</v>
      </c>
      <c r="W18" s="212">
        <v>0</v>
      </c>
      <c r="X18" s="303">
        <f t="shared" si="14"/>
        <v>0</v>
      </c>
      <c r="Y18" s="206">
        <v>0</v>
      </c>
      <c r="Z18" s="303">
        <f t="shared" si="15"/>
        <v>0</v>
      </c>
      <c r="AA18" s="213">
        <v>0</v>
      </c>
      <c r="AB18" s="303">
        <f t="shared" si="16"/>
        <v>0</v>
      </c>
      <c r="AC18" s="208">
        <v>0</v>
      </c>
      <c r="AD18" s="303">
        <f t="shared" si="17"/>
        <v>0</v>
      </c>
      <c r="AE18" s="209">
        <v>9.7319824501409222</v>
      </c>
      <c r="AF18" s="303">
        <f t="shared" si="18"/>
        <v>14.745427954758972</v>
      </c>
      <c r="AG18" s="203">
        <v>3.6606373815676143</v>
      </c>
      <c r="AH18" s="303">
        <f t="shared" si="19"/>
        <v>3.6606373815676143</v>
      </c>
      <c r="AI18" s="226">
        <v>0</v>
      </c>
      <c r="AJ18" s="311">
        <f t="shared" si="20"/>
        <v>0</v>
      </c>
      <c r="AK18" s="227">
        <v>953.6417384836933</v>
      </c>
      <c r="AL18" s="311">
        <f t="shared" si="21"/>
        <v>36.232649009636837</v>
      </c>
      <c r="AM18" s="222">
        <v>0</v>
      </c>
      <c r="AN18" s="311">
        <f t="shared" si="22"/>
        <v>0</v>
      </c>
      <c r="AO18" s="228">
        <v>0</v>
      </c>
      <c r="AP18" s="311">
        <f t="shared" si="23"/>
        <v>0</v>
      </c>
      <c r="AQ18" s="228">
        <v>0</v>
      </c>
      <c r="AR18" s="311">
        <f t="shared" si="24"/>
        <v>0</v>
      </c>
      <c r="AS18" s="229">
        <v>1</v>
      </c>
      <c r="AT18" s="311">
        <f t="shared" si="25"/>
        <v>10</v>
      </c>
      <c r="AU18" s="222">
        <v>0</v>
      </c>
      <c r="AV18" s="316">
        <f t="shared" si="0"/>
        <v>0</v>
      </c>
      <c r="AW18" s="247">
        <v>0.7</v>
      </c>
      <c r="AX18" s="321">
        <f t="shared" si="26"/>
        <v>11.666666666666666</v>
      </c>
      <c r="AY18" s="248">
        <v>0.73286918285086111</v>
      </c>
      <c r="AZ18" s="321">
        <f t="shared" si="27"/>
        <v>24.42897276169537</v>
      </c>
      <c r="BA18" s="249">
        <v>9.3511450381679388</v>
      </c>
      <c r="BB18" s="321">
        <f t="shared" si="28"/>
        <v>19.211569026885449</v>
      </c>
      <c r="BC18" s="250">
        <v>0.5</v>
      </c>
      <c r="BD18" s="321">
        <f t="shared" si="29"/>
        <v>2.5</v>
      </c>
      <c r="BE18" s="251">
        <v>0</v>
      </c>
      <c r="BF18" s="321">
        <f t="shared" si="30"/>
        <v>0</v>
      </c>
      <c r="BG18" s="252">
        <v>0.8613264427217916</v>
      </c>
      <c r="BH18" s="321">
        <f t="shared" si="31"/>
        <v>2.8710881424059718</v>
      </c>
      <c r="BI18" s="249">
        <v>7.829721362229102</v>
      </c>
      <c r="BJ18" s="321">
        <f t="shared" si="32"/>
        <v>40.424590888987169</v>
      </c>
      <c r="BK18" s="249">
        <v>6.8726114649681529</v>
      </c>
      <c r="BL18" s="321">
        <f t="shared" si="33"/>
        <v>26.751592356687897</v>
      </c>
      <c r="BM18" s="253">
        <v>2</v>
      </c>
      <c r="BN18" s="328">
        <f t="shared" si="34"/>
        <v>100</v>
      </c>
      <c r="BO18" s="331">
        <v>0.10172640335526179</v>
      </c>
      <c r="BP18" s="335">
        <f t="shared" si="35"/>
        <v>89.827359664473818</v>
      </c>
      <c r="BQ18" s="279">
        <v>0</v>
      </c>
      <c r="BR18" s="335">
        <f t="shared" si="36"/>
        <v>0</v>
      </c>
      <c r="BS18" s="279">
        <v>1.98</v>
      </c>
      <c r="BT18" s="335">
        <f t="shared" si="37"/>
        <v>33.333333333333336</v>
      </c>
      <c r="BU18" s="280">
        <v>1</v>
      </c>
      <c r="BV18" s="335">
        <f t="shared" si="38"/>
        <v>100</v>
      </c>
      <c r="BW18" s="281">
        <v>2</v>
      </c>
      <c r="BX18" s="335">
        <f t="shared" si="39"/>
        <v>75</v>
      </c>
      <c r="BY18" s="275">
        <v>2</v>
      </c>
      <c r="BZ18" s="335">
        <f t="shared" si="40"/>
        <v>75</v>
      </c>
      <c r="CA18" s="282">
        <v>1</v>
      </c>
      <c r="CB18" s="335">
        <f t="shared" si="41"/>
        <v>100</v>
      </c>
      <c r="CC18" s="275">
        <v>0</v>
      </c>
      <c r="CD18" s="335">
        <f t="shared" si="42"/>
        <v>100</v>
      </c>
      <c r="CE18" s="283">
        <v>0</v>
      </c>
      <c r="CF18" s="335">
        <f t="shared" si="1"/>
        <v>100</v>
      </c>
      <c r="CG18" s="284">
        <v>0</v>
      </c>
      <c r="CH18" s="335">
        <f t="shared" si="2"/>
        <v>100</v>
      </c>
      <c r="CI18" s="278">
        <v>0.99075297225891679</v>
      </c>
      <c r="CJ18" s="335">
        <f t="shared" si="3"/>
        <v>90.473529112895022</v>
      </c>
      <c r="CK18" s="279">
        <v>0</v>
      </c>
      <c r="CL18" s="335">
        <f t="shared" si="4"/>
        <v>100</v>
      </c>
      <c r="CM18" s="279">
        <v>0</v>
      </c>
      <c r="CN18" s="335">
        <f t="shared" si="5"/>
        <v>100</v>
      </c>
      <c r="CO18" s="279">
        <v>21.630975556997619</v>
      </c>
      <c r="CP18" s="335">
        <f t="shared" si="6"/>
        <v>86.36989567927057</v>
      </c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</row>
    <row r="19" spans="1:111" s="8" customFormat="1" ht="16.2" customHeight="1" x14ac:dyDescent="0.3">
      <c r="A19" s="21"/>
      <c r="B19" s="60">
        <v>10501</v>
      </c>
      <c r="C19" s="4" t="s">
        <v>27</v>
      </c>
      <c r="D19" s="29" t="s">
        <v>346</v>
      </c>
      <c r="E19" s="6">
        <v>57.455342700976516</v>
      </c>
      <c r="F19" s="30">
        <v>54</v>
      </c>
      <c r="G19" s="5">
        <v>27119</v>
      </c>
      <c r="H19" s="6">
        <v>47.1</v>
      </c>
      <c r="I19" s="210">
        <v>1</v>
      </c>
      <c r="J19" s="303">
        <f t="shared" si="7"/>
        <v>50</v>
      </c>
      <c r="K19" s="211">
        <v>108.00644814615798</v>
      </c>
      <c r="L19" s="303">
        <f t="shared" si="8"/>
        <v>100</v>
      </c>
      <c r="M19" s="211">
        <v>45.499355425798136</v>
      </c>
      <c r="N19" s="303">
        <f t="shared" si="9"/>
        <v>75.832259042996895</v>
      </c>
      <c r="O19" s="211">
        <v>79.903277807630275</v>
      </c>
      <c r="P19" s="303">
        <f t="shared" si="10"/>
        <v>71.931952245293687</v>
      </c>
      <c r="Q19" s="211">
        <v>58.006448146157965</v>
      </c>
      <c r="R19" s="303">
        <f t="shared" si="11"/>
        <v>55.468131650220528</v>
      </c>
      <c r="S19" s="211">
        <v>68.759650025733293</v>
      </c>
      <c r="T19" s="303">
        <f t="shared" si="12"/>
        <v>58.010282292652271</v>
      </c>
      <c r="U19" s="211">
        <v>3.763920686042451</v>
      </c>
      <c r="V19" s="303">
        <f t="shared" si="13"/>
        <v>31.206492667049112</v>
      </c>
      <c r="W19" s="212">
        <v>1</v>
      </c>
      <c r="X19" s="303">
        <f t="shared" si="14"/>
        <v>33.333333333333329</v>
      </c>
      <c r="Y19" s="206">
        <v>55.311774032965815</v>
      </c>
      <c r="Z19" s="303">
        <f t="shared" si="15"/>
        <v>58.222920034700856</v>
      </c>
      <c r="AA19" s="213">
        <v>58.99922563516354</v>
      </c>
      <c r="AB19" s="303">
        <f t="shared" si="16"/>
        <v>58.99922563516354</v>
      </c>
      <c r="AC19" s="208">
        <v>0</v>
      </c>
      <c r="AD19" s="303">
        <f t="shared" si="17"/>
        <v>0</v>
      </c>
      <c r="AE19" s="209">
        <v>6.2636274850119724</v>
      </c>
      <c r="AF19" s="303">
        <f t="shared" si="18"/>
        <v>9.4903446742605642</v>
      </c>
      <c r="AG19" s="203">
        <v>21.726907334341238</v>
      </c>
      <c r="AH19" s="303">
        <f t="shared" si="19"/>
        <v>21.726907334341238</v>
      </c>
      <c r="AI19" s="226">
        <v>11.524363115399067</v>
      </c>
      <c r="AJ19" s="311">
        <f t="shared" si="20"/>
        <v>23.048726230798135</v>
      </c>
      <c r="AK19" s="227">
        <v>1034.3216162799858</v>
      </c>
      <c r="AL19" s="311">
        <f t="shared" si="21"/>
        <v>39.55965427958705</v>
      </c>
      <c r="AM19" s="222">
        <v>0</v>
      </c>
      <c r="AN19" s="311">
        <f t="shared" si="22"/>
        <v>0</v>
      </c>
      <c r="AO19" s="228">
        <v>1</v>
      </c>
      <c r="AP19" s="311">
        <f t="shared" si="23"/>
        <v>50</v>
      </c>
      <c r="AQ19" s="228">
        <v>0</v>
      </c>
      <c r="AR19" s="311">
        <f t="shared" si="24"/>
        <v>0</v>
      </c>
      <c r="AS19" s="229">
        <v>4</v>
      </c>
      <c r="AT19" s="311">
        <f t="shared" si="25"/>
        <v>40</v>
      </c>
      <c r="AU19" s="222">
        <v>6</v>
      </c>
      <c r="AV19" s="316">
        <f t="shared" si="0"/>
        <v>100</v>
      </c>
      <c r="AW19" s="247">
        <v>3</v>
      </c>
      <c r="AX19" s="321">
        <f t="shared" si="26"/>
        <v>50</v>
      </c>
      <c r="AY19" s="248">
        <v>0.91248444628784731</v>
      </c>
      <c r="AZ19" s="321">
        <f t="shared" si="27"/>
        <v>30.416148209594912</v>
      </c>
      <c r="BA19" s="249">
        <v>14.850047200639024</v>
      </c>
      <c r="BB19" s="321">
        <f t="shared" si="28"/>
        <v>35.337381820055789</v>
      </c>
      <c r="BC19" s="250">
        <v>4.9000000000000004</v>
      </c>
      <c r="BD19" s="321">
        <f t="shared" si="29"/>
        <v>24.500000000000004</v>
      </c>
      <c r="BE19" s="251">
        <v>1574.4703613702573</v>
      </c>
      <c r="BF19" s="321">
        <f t="shared" si="30"/>
        <v>78.72351806851286</v>
      </c>
      <c r="BG19" s="252">
        <v>5.2791400862863673</v>
      </c>
      <c r="BH19" s="321">
        <f t="shared" si="31"/>
        <v>17.597133620954558</v>
      </c>
      <c r="BI19" s="249">
        <v>8.607865168539325</v>
      </c>
      <c r="BJ19" s="321">
        <f t="shared" si="32"/>
        <v>51.540930979133215</v>
      </c>
      <c r="BK19" s="249">
        <v>8.829552065154159</v>
      </c>
      <c r="BL19" s="321">
        <f t="shared" si="33"/>
        <v>54.707886645059411</v>
      </c>
      <c r="BM19" s="253">
        <v>0</v>
      </c>
      <c r="BN19" s="328">
        <f t="shared" si="34"/>
        <v>0</v>
      </c>
      <c r="BO19" s="331">
        <v>0.35259910065220973</v>
      </c>
      <c r="BP19" s="335">
        <f t="shared" si="35"/>
        <v>64.740089934779022</v>
      </c>
      <c r="BQ19" s="279">
        <v>79.459999999999994</v>
      </c>
      <c r="BR19" s="335">
        <f t="shared" si="36"/>
        <v>79.459999999999994</v>
      </c>
      <c r="BS19" s="279">
        <v>1</v>
      </c>
      <c r="BT19" s="335">
        <f t="shared" si="37"/>
        <v>66.329966329966325</v>
      </c>
      <c r="BU19" s="280">
        <v>1</v>
      </c>
      <c r="BV19" s="335">
        <f t="shared" si="38"/>
        <v>100</v>
      </c>
      <c r="BW19" s="281">
        <v>2</v>
      </c>
      <c r="BX19" s="335">
        <f t="shared" si="39"/>
        <v>75</v>
      </c>
      <c r="BY19" s="275">
        <v>5</v>
      </c>
      <c r="BZ19" s="335">
        <f t="shared" si="40"/>
        <v>0</v>
      </c>
      <c r="CA19" s="282">
        <v>1</v>
      </c>
      <c r="CB19" s="335">
        <f t="shared" si="41"/>
        <v>100</v>
      </c>
      <c r="CC19" s="275">
        <v>12</v>
      </c>
      <c r="CD19" s="335">
        <f t="shared" si="42"/>
        <v>76</v>
      </c>
      <c r="CE19" s="283">
        <v>0</v>
      </c>
      <c r="CF19" s="335">
        <f t="shared" si="1"/>
        <v>100</v>
      </c>
      <c r="CG19" s="284">
        <v>19.485770516080631</v>
      </c>
      <c r="CH19" s="335">
        <f t="shared" si="2"/>
        <v>95.323789173006816</v>
      </c>
      <c r="CI19" s="278">
        <v>2.1124750214102197</v>
      </c>
      <c r="CJ19" s="335">
        <f t="shared" si="3"/>
        <v>79.687740178747887</v>
      </c>
      <c r="CK19" s="279">
        <v>0</v>
      </c>
      <c r="CL19" s="335">
        <f t="shared" si="4"/>
        <v>100</v>
      </c>
      <c r="CM19" s="279">
        <v>2.9228655774120947E-2</v>
      </c>
      <c r="CN19" s="335">
        <f t="shared" si="5"/>
        <v>99.886710636534431</v>
      </c>
      <c r="CO19" s="279">
        <v>46.058186842711294</v>
      </c>
      <c r="CP19" s="335">
        <f t="shared" si="6"/>
        <v>70.977828076426405</v>
      </c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</row>
    <row r="20" spans="1:111" s="8" customFormat="1" ht="16.2" customHeight="1" x14ac:dyDescent="0.3">
      <c r="A20" s="21"/>
      <c r="B20" s="60">
        <v>10502</v>
      </c>
      <c r="C20" s="4" t="s">
        <v>28</v>
      </c>
      <c r="D20" s="29" t="s">
        <v>346</v>
      </c>
      <c r="E20" s="6">
        <v>47.56380771979007</v>
      </c>
      <c r="F20" s="30">
        <v>234</v>
      </c>
      <c r="G20" s="5">
        <v>8351</v>
      </c>
      <c r="H20" s="6">
        <v>0</v>
      </c>
      <c r="I20" s="210">
        <v>0</v>
      </c>
      <c r="J20" s="303">
        <f t="shared" si="7"/>
        <v>0</v>
      </c>
      <c r="K20" s="211">
        <v>0</v>
      </c>
      <c r="L20" s="303">
        <f t="shared" si="8"/>
        <v>0</v>
      </c>
      <c r="M20" s="211">
        <v>11.911852293031567</v>
      </c>
      <c r="N20" s="303">
        <f t="shared" si="9"/>
        <v>19.853087155052613</v>
      </c>
      <c r="O20" s="211">
        <v>70.792784239259419</v>
      </c>
      <c r="P20" s="303">
        <f t="shared" si="10"/>
        <v>59.207799216842773</v>
      </c>
      <c r="Q20" s="211">
        <v>48.231663897460223</v>
      </c>
      <c r="R20" s="303">
        <f t="shared" si="11"/>
        <v>45.102506784157178</v>
      </c>
      <c r="S20" s="211">
        <v>48.095119521912423</v>
      </c>
      <c r="T20" s="303">
        <f t="shared" si="12"/>
        <v>30.235375701495187</v>
      </c>
      <c r="U20" s="211">
        <v>2.9550827423167849</v>
      </c>
      <c r="V20" s="303">
        <f t="shared" si="13"/>
        <v>23.919664345196264</v>
      </c>
      <c r="W20" s="212">
        <v>0</v>
      </c>
      <c r="X20" s="303">
        <f t="shared" si="14"/>
        <v>0</v>
      </c>
      <c r="Y20" s="206">
        <v>11.974613818704347</v>
      </c>
      <c r="Z20" s="303">
        <f t="shared" si="15"/>
        <v>12.604856651267735</v>
      </c>
      <c r="AA20" s="213">
        <v>0</v>
      </c>
      <c r="AB20" s="303">
        <f t="shared" si="16"/>
        <v>0</v>
      </c>
      <c r="AC20" s="208">
        <v>0</v>
      </c>
      <c r="AD20" s="303">
        <f t="shared" si="17"/>
        <v>0</v>
      </c>
      <c r="AE20" s="209">
        <v>1.7044552894613267</v>
      </c>
      <c r="AF20" s="303">
        <f t="shared" si="18"/>
        <v>2.5825080143353438</v>
      </c>
      <c r="AG20" s="203">
        <v>24.669021674051013</v>
      </c>
      <c r="AH20" s="303">
        <f t="shared" si="19"/>
        <v>24.669021674051013</v>
      </c>
      <c r="AI20" s="226">
        <v>11.242204224984002</v>
      </c>
      <c r="AJ20" s="311">
        <f t="shared" si="20"/>
        <v>22.484408449968004</v>
      </c>
      <c r="AK20" s="227">
        <v>742.17085698827157</v>
      </c>
      <c r="AL20" s="311">
        <f t="shared" si="21"/>
        <v>27.512200288176146</v>
      </c>
      <c r="AM20" s="222">
        <v>0</v>
      </c>
      <c r="AN20" s="311">
        <f t="shared" si="22"/>
        <v>0</v>
      </c>
      <c r="AO20" s="228">
        <v>0</v>
      </c>
      <c r="AP20" s="311">
        <f t="shared" si="23"/>
        <v>0</v>
      </c>
      <c r="AQ20" s="228">
        <v>0</v>
      </c>
      <c r="AR20" s="311">
        <f t="shared" si="24"/>
        <v>0</v>
      </c>
      <c r="AS20" s="229">
        <v>1</v>
      </c>
      <c r="AT20" s="311">
        <f t="shared" si="25"/>
        <v>10</v>
      </c>
      <c r="AU20" s="222">
        <v>5</v>
      </c>
      <c r="AV20" s="316">
        <f t="shared" si="0"/>
        <v>100</v>
      </c>
      <c r="AW20" s="247">
        <v>1.4</v>
      </c>
      <c r="AX20" s="321">
        <f t="shared" si="26"/>
        <v>23.333333333333332</v>
      </c>
      <c r="AY20" s="248">
        <v>0.41084634346754317</v>
      </c>
      <c r="AZ20" s="321">
        <f t="shared" si="27"/>
        <v>13.694878115584771</v>
      </c>
      <c r="BA20" s="249">
        <v>9.8872506504770161</v>
      </c>
      <c r="BB20" s="321">
        <f t="shared" si="28"/>
        <v>20.783726247733185</v>
      </c>
      <c r="BC20" s="250">
        <v>0.6</v>
      </c>
      <c r="BD20" s="321">
        <f t="shared" si="29"/>
        <v>3</v>
      </c>
      <c r="BE20" s="251">
        <v>2.9039887438630103</v>
      </c>
      <c r="BF20" s="321">
        <f t="shared" si="30"/>
        <v>0.14519943719315051</v>
      </c>
      <c r="BG20" s="252">
        <v>2.3949227637408694</v>
      </c>
      <c r="BH20" s="321">
        <f t="shared" si="31"/>
        <v>7.9830758791362308</v>
      </c>
      <c r="BI20" s="249">
        <v>7.9141914191419138</v>
      </c>
      <c r="BJ20" s="321">
        <f t="shared" si="32"/>
        <v>41.631305987741626</v>
      </c>
      <c r="BK20" s="249">
        <v>7.1492537313432836</v>
      </c>
      <c r="BL20" s="321">
        <f t="shared" si="33"/>
        <v>30.703624733475483</v>
      </c>
      <c r="BM20" s="253">
        <v>0</v>
      </c>
      <c r="BN20" s="328">
        <f t="shared" si="34"/>
        <v>0</v>
      </c>
      <c r="BO20" s="331">
        <v>0.17344655787202484</v>
      </c>
      <c r="BP20" s="335">
        <f t="shared" si="35"/>
        <v>82.655344212797516</v>
      </c>
      <c r="BQ20" s="279">
        <v>0</v>
      </c>
      <c r="BR20" s="335">
        <f t="shared" si="36"/>
        <v>0</v>
      </c>
      <c r="BS20" s="279">
        <v>2</v>
      </c>
      <c r="BT20" s="335">
        <f t="shared" si="37"/>
        <v>32.659932659932664</v>
      </c>
      <c r="BU20" s="280">
        <v>2</v>
      </c>
      <c r="BV20" s="335">
        <f t="shared" si="38"/>
        <v>75</v>
      </c>
      <c r="BW20" s="281">
        <v>2</v>
      </c>
      <c r="BX20" s="335">
        <f t="shared" si="39"/>
        <v>75</v>
      </c>
      <c r="BY20" s="275">
        <v>4</v>
      </c>
      <c r="BZ20" s="335">
        <f t="shared" si="40"/>
        <v>25</v>
      </c>
      <c r="CA20" s="282">
        <v>1</v>
      </c>
      <c r="CB20" s="335">
        <f t="shared" si="41"/>
        <v>100</v>
      </c>
      <c r="CC20" s="275">
        <v>0</v>
      </c>
      <c r="CD20" s="335">
        <f t="shared" si="42"/>
        <v>100</v>
      </c>
      <c r="CE20" s="283">
        <v>0</v>
      </c>
      <c r="CF20" s="335">
        <f t="shared" si="1"/>
        <v>100</v>
      </c>
      <c r="CG20" s="284">
        <v>0</v>
      </c>
      <c r="CH20" s="335">
        <f t="shared" si="2"/>
        <v>100</v>
      </c>
      <c r="CI20" s="278">
        <v>2.2927689594356258</v>
      </c>
      <c r="CJ20" s="335">
        <f t="shared" si="3"/>
        <v>77.954144620811306</v>
      </c>
      <c r="CK20" s="279">
        <v>0</v>
      </c>
      <c r="CL20" s="335">
        <f t="shared" si="4"/>
        <v>100</v>
      </c>
      <c r="CM20" s="279">
        <v>0.61884835268462313</v>
      </c>
      <c r="CN20" s="335">
        <f t="shared" si="5"/>
        <v>97.601362974090605</v>
      </c>
      <c r="CO20" s="279">
        <v>23.736055067647758</v>
      </c>
      <c r="CP20" s="335">
        <f t="shared" si="6"/>
        <v>85.04344356165862</v>
      </c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</row>
    <row r="21" spans="1:111" s="8" customFormat="1" ht="16.2" customHeight="1" x14ac:dyDescent="0.3">
      <c r="A21" s="21"/>
      <c r="B21" s="60">
        <v>10601</v>
      </c>
      <c r="C21" s="4" t="s">
        <v>29</v>
      </c>
      <c r="D21" s="29" t="s">
        <v>346</v>
      </c>
      <c r="E21" s="6">
        <v>43.337595226738792</v>
      </c>
      <c r="F21" s="30">
        <v>301</v>
      </c>
      <c r="G21" s="5">
        <v>17027</v>
      </c>
      <c r="H21" s="6">
        <v>17.600000000000001</v>
      </c>
      <c r="I21" s="210">
        <v>2</v>
      </c>
      <c r="J21" s="303">
        <f t="shared" si="7"/>
        <v>100</v>
      </c>
      <c r="K21" s="211">
        <v>1.6913565846261518</v>
      </c>
      <c r="L21" s="303">
        <f t="shared" si="8"/>
        <v>1.6913565846261518</v>
      </c>
      <c r="M21" s="211">
        <v>5.8469274396304742</v>
      </c>
      <c r="N21" s="303">
        <f t="shared" si="9"/>
        <v>9.7448790660507907</v>
      </c>
      <c r="O21" s="211">
        <v>69.485594307710258</v>
      </c>
      <c r="P21" s="303">
        <f t="shared" si="10"/>
        <v>57.382114954902598</v>
      </c>
      <c r="Q21" s="211">
        <v>26.011897818733232</v>
      </c>
      <c r="R21" s="303">
        <f t="shared" si="11"/>
        <v>21.539658344361857</v>
      </c>
      <c r="S21" s="211">
        <v>51.774068090707871</v>
      </c>
      <c r="T21" s="303">
        <f t="shared" si="12"/>
        <v>35.180199046650365</v>
      </c>
      <c r="U21" s="211">
        <v>1.918158567774936</v>
      </c>
      <c r="V21" s="303">
        <f t="shared" si="13"/>
        <v>14.578005115089512</v>
      </c>
      <c r="W21" s="212">
        <v>2</v>
      </c>
      <c r="X21" s="303">
        <f t="shared" si="14"/>
        <v>66.666666666666657</v>
      </c>
      <c r="Y21" s="206">
        <v>5.8730251952780881</v>
      </c>
      <c r="Z21" s="303">
        <f t="shared" si="15"/>
        <v>6.18213178450325</v>
      </c>
      <c r="AA21" s="213">
        <v>5.8730251952780881</v>
      </c>
      <c r="AB21" s="303">
        <f t="shared" si="16"/>
        <v>5.8730251952780881</v>
      </c>
      <c r="AC21" s="208">
        <v>0</v>
      </c>
      <c r="AD21" s="303">
        <f t="shared" si="17"/>
        <v>0</v>
      </c>
      <c r="AE21" s="209">
        <v>17.074060440976183</v>
      </c>
      <c r="AF21" s="303">
        <f t="shared" si="18"/>
        <v>25.869788546933609</v>
      </c>
      <c r="AG21" s="203">
        <v>9.1276208374933923</v>
      </c>
      <c r="AH21" s="303">
        <f t="shared" si="19"/>
        <v>9.1276208374933923</v>
      </c>
      <c r="AI21" s="226">
        <v>0</v>
      </c>
      <c r="AJ21" s="311">
        <f t="shared" si="20"/>
        <v>0</v>
      </c>
      <c r="AK21" s="227">
        <v>631.90284011319591</v>
      </c>
      <c r="AL21" s="311">
        <f t="shared" si="21"/>
        <v>22.965065571678181</v>
      </c>
      <c r="AM21" s="222">
        <v>0</v>
      </c>
      <c r="AN21" s="311">
        <f t="shared" si="22"/>
        <v>0</v>
      </c>
      <c r="AO21" s="228">
        <v>0</v>
      </c>
      <c r="AP21" s="311">
        <f t="shared" si="23"/>
        <v>0</v>
      </c>
      <c r="AQ21" s="228">
        <v>0</v>
      </c>
      <c r="AR21" s="311">
        <f t="shared" si="24"/>
        <v>0</v>
      </c>
      <c r="AS21" s="229">
        <v>4</v>
      </c>
      <c r="AT21" s="311">
        <f t="shared" si="25"/>
        <v>40</v>
      </c>
      <c r="AU21" s="222">
        <v>2</v>
      </c>
      <c r="AV21" s="316">
        <f t="shared" si="0"/>
        <v>66.666666666666657</v>
      </c>
      <c r="AW21" s="247">
        <v>0.8</v>
      </c>
      <c r="AX21" s="321">
        <f t="shared" si="26"/>
        <v>13.333333333333334</v>
      </c>
      <c r="AY21" s="248">
        <v>0.15797788309636651</v>
      </c>
      <c r="AZ21" s="321">
        <f t="shared" si="27"/>
        <v>5.2659294365455498</v>
      </c>
      <c r="BA21" s="249">
        <v>6.3909774436090219</v>
      </c>
      <c r="BB21" s="321">
        <f t="shared" si="28"/>
        <v>10.530725641082176</v>
      </c>
      <c r="BC21" s="250">
        <v>0.6</v>
      </c>
      <c r="BD21" s="321">
        <f t="shared" si="29"/>
        <v>3</v>
      </c>
      <c r="BE21" s="251">
        <v>39.40598050155635</v>
      </c>
      <c r="BF21" s="321">
        <f t="shared" si="30"/>
        <v>1.9702990250778176</v>
      </c>
      <c r="BG21" s="252">
        <v>7.6349327538615137</v>
      </c>
      <c r="BH21" s="321">
        <f t="shared" si="31"/>
        <v>25.449775846205046</v>
      </c>
      <c r="BI21" s="249">
        <v>6.2520325203252032</v>
      </c>
      <c r="BJ21" s="321">
        <f t="shared" si="32"/>
        <v>17.886178861788618</v>
      </c>
      <c r="BK21" s="249">
        <v>5.569060773480663</v>
      </c>
      <c r="BL21" s="321">
        <f t="shared" si="33"/>
        <v>8.1294396211523274</v>
      </c>
      <c r="BM21" s="253">
        <v>0</v>
      </c>
      <c r="BN21" s="328">
        <f t="shared" si="34"/>
        <v>0</v>
      </c>
      <c r="BO21" s="331">
        <v>6.5513626834445126E-3</v>
      </c>
      <c r="BP21" s="335">
        <f t="shared" si="35"/>
        <v>99.344863731655551</v>
      </c>
      <c r="BQ21" s="279">
        <v>0</v>
      </c>
      <c r="BR21" s="335">
        <f t="shared" si="36"/>
        <v>0</v>
      </c>
      <c r="BS21" s="279">
        <v>1.98</v>
      </c>
      <c r="BT21" s="335">
        <f t="shared" si="37"/>
        <v>33.333333333333336</v>
      </c>
      <c r="BU21" s="280">
        <v>1</v>
      </c>
      <c r="BV21" s="335">
        <f t="shared" si="38"/>
        <v>100</v>
      </c>
      <c r="BW21" s="281">
        <v>4</v>
      </c>
      <c r="BX21" s="335">
        <f t="shared" si="39"/>
        <v>25</v>
      </c>
      <c r="BY21" s="275">
        <v>5</v>
      </c>
      <c r="BZ21" s="335">
        <f t="shared" si="40"/>
        <v>0</v>
      </c>
      <c r="CA21" s="282">
        <v>3</v>
      </c>
      <c r="CB21" s="335">
        <f t="shared" si="41"/>
        <v>50</v>
      </c>
      <c r="CC21" s="275">
        <v>11</v>
      </c>
      <c r="CD21" s="335">
        <f t="shared" si="42"/>
        <v>78</v>
      </c>
      <c r="CE21" s="283">
        <v>0</v>
      </c>
      <c r="CF21" s="335">
        <f t="shared" si="1"/>
        <v>100</v>
      </c>
      <c r="CG21" s="284">
        <v>174.0391588107324</v>
      </c>
      <c r="CH21" s="335">
        <f t="shared" si="2"/>
        <v>58.233943169970622</v>
      </c>
      <c r="CI21" s="278">
        <v>5.065815715995214</v>
      </c>
      <c r="CJ21" s="335">
        <f t="shared" si="3"/>
        <v>51.290233500046021</v>
      </c>
      <c r="CK21" s="279">
        <v>0</v>
      </c>
      <c r="CL21" s="335">
        <f t="shared" si="4"/>
        <v>100</v>
      </c>
      <c r="CM21" s="279">
        <v>0</v>
      </c>
      <c r="CN21" s="335">
        <f t="shared" si="5"/>
        <v>100</v>
      </c>
      <c r="CO21" s="279">
        <v>69.98716901901318</v>
      </c>
      <c r="CP21" s="335">
        <f t="shared" si="6"/>
        <v>55.899704461869447</v>
      </c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</row>
    <row r="22" spans="1:111" s="8" customFormat="1" ht="16.2" customHeight="1" x14ac:dyDescent="0.3">
      <c r="A22" s="21"/>
      <c r="B22" s="60">
        <v>10602</v>
      </c>
      <c r="C22" s="4" t="s">
        <v>30</v>
      </c>
      <c r="D22" s="29" t="s">
        <v>346</v>
      </c>
      <c r="E22" s="6">
        <v>46.993528669055188</v>
      </c>
      <c r="F22" s="30">
        <v>254</v>
      </c>
      <c r="G22" s="5">
        <v>10929</v>
      </c>
      <c r="H22" s="6">
        <v>0</v>
      </c>
      <c r="I22" s="210">
        <v>2</v>
      </c>
      <c r="J22" s="303">
        <f t="shared" si="7"/>
        <v>100</v>
      </c>
      <c r="K22" s="211">
        <v>17.252634523920545</v>
      </c>
      <c r="L22" s="303">
        <f t="shared" si="8"/>
        <v>17.252634523920545</v>
      </c>
      <c r="M22" s="211">
        <v>9.2669817440459639</v>
      </c>
      <c r="N22" s="303">
        <f t="shared" si="9"/>
        <v>15.444969573409939</v>
      </c>
      <c r="O22" s="211">
        <v>51.011843700456971</v>
      </c>
      <c r="P22" s="303">
        <f t="shared" si="10"/>
        <v>31.580787291141029</v>
      </c>
      <c r="Q22" s="211">
        <v>30.625757717056796</v>
      </c>
      <c r="R22" s="303">
        <f t="shared" si="11"/>
        <v>26.432404790092047</v>
      </c>
      <c r="S22" s="211">
        <v>52.817970251947742</v>
      </c>
      <c r="T22" s="303">
        <f t="shared" si="12"/>
        <v>36.583293349392122</v>
      </c>
      <c r="U22" s="211">
        <v>4.2198049512378093</v>
      </c>
      <c r="V22" s="303">
        <f t="shared" si="13"/>
        <v>35.313558119259547</v>
      </c>
      <c r="W22" s="212">
        <v>2</v>
      </c>
      <c r="X22" s="303">
        <f t="shared" si="14"/>
        <v>66.666666666666657</v>
      </c>
      <c r="Y22" s="206">
        <v>0</v>
      </c>
      <c r="Z22" s="303">
        <f t="shared" si="15"/>
        <v>0</v>
      </c>
      <c r="AA22" s="213">
        <v>54.899807850672524</v>
      </c>
      <c r="AB22" s="303">
        <f t="shared" si="16"/>
        <v>54.899807850672524</v>
      </c>
      <c r="AC22" s="208">
        <v>0</v>
      </c>
      <c r="AD22" s="303">
        <f t="shared" si="17"/>
        <v>0</v>
      </c>
      <c r="AE22" s="209">
        <v>53.348992372615861</v>
      </c>
      <c r="AF22" s="303">
        <f t="shared" si="18"/>
        <v>80.831806625175545</v>
      </c>
      <c r="AG22" s="203">
        <v>0.70271754048860824</v>
      </c>
      <c r="AH22" s="303">
        <f t="shared" si="19"/>
        <v>0.70271754048860824</v>
      </c>
      <c r="AI22" s="226">
        <v>0</v>
      </c>
      <c r="AJ22" s="311">
        <f t="shared" si="20"/>
        <v>0</v>
      </c>
      <c r="AK22" s="227">
        <v>663.05779288916324</v>
      </c>
      <c r="AL22" s="311">
        <f t="shared" si="21"/>
        <v>24.249805892336628</v>
      </c>
      <c r="AM22" s="222">
        <v>0</v>
      </c>
      <c r="AN22" s="311">
        <f t="shared" si="22"/>
        <v>0</v>
      </c>
      <c r="AO22" s="228">
        <v>0</v>
      </c>
      <c r="AP22" s="311">
        <f t="shared" si="23"/>
        <v>0</v>
      </c>
      <c r="AQ22" s="228">
        <v>0</v>
      </c>
      <c r="AR22" s="311">
        <f t="shared" si="24"/>
        <v>0</v>
      </c>
      <c r="AS22" s="229">
        <v>4</v>
      </c>
      <c r="AT22" s="311">
        <f t="shared" si="25"/>
        <v>40</v>
      </c>
      <c r="AU22" s="222">
        <v>2</v>
      </c>
      <c r="AV22" s="316">
        <f t="shared" si="0"/>
        <v>66.666666666666657</v>
      </c>
      <c r="AW22" s="247">
        <v>0.8</v>
      </c>
      <c r="AX22" s="321">
        <f t="shared" si="26"/>
        <v>13.333333333333334</v>
      </c>
      <c r="AY22" s="248">
        <v>0.192</v>
      </c>
      <c r="AZ22" s="321">
        <f t="shared" si="27"/>
        <v>6.4</v>
      </c>
      <c r="BA22" s="249">
        <v>7.0081762055731689</v>
      </c>
      <c r="BB22" s="321">
        <f t="shared" si="28"/>
        <v>12.340692684965305</v>
      </c>
      <c r="BC22" s="250">
        <v>0.5</v>
      </c>
      <c r="BD22" s="321">
        <f t="shared" si="29"/>
        <v>2.5</v>
      </c>
      <c r="BE22" s="251">
        <v>0</v>
      </c>
      <c r="BF22" s="321">
        <f t="shared" si="30"/>
        <v>0</v>
      </c>
      <c r="BG22" s="252">
        <v>1.3483392808125172</v>
      </c>
      <c r="BH22" s="321">
        <f t="shared" si="31"/>
        <v>4.4944642693750572</v>
      </c>
      <c r="BI22" s="249">
        <v>7.2914653784219006</v>
      </c>
      <c r="BJ22" s="321">
        <f t="shared" si="32"/>
        <v>32.735219691741435</v>
      </c>
      <c r="BK22" s="249">
        <v>7.0253807106598982</v>
      </c>
      <c r="BL22" s="321">
        <f t="shared" si="33"/>
        <v>28.934010152284262</v>
      </c>
      <c r="BM22" s="253">
        <v>1</v>
      </c>
      <c r="BN22" s="328">
        <f t="shared" si="34"/>
        <v>100</v>
      </c>
      <c r="BO22" s="331">
        <v>0</v>
      </c>
      <c r="BP22" s="335">
        <f t="shared" si="35"/>
        <v>100</v>
      </c>
      <c r="BQ22" s="279">
        <v>0</v>
      </c>
      <c r="BR22" s="335">
        <f t="shared" si="36"/>
        <v>0</v>
      </c>
      <c r="BS22" s="279">
        <v>1.88</v>
      </c>
      <c r="BT22" s="335">
        <f t="shared" si="37"/>
        <v>36.700336700336706</v>
      </c>
      <c r="BU22" s="280">
        <v>1</v>
      </c>
      <c r="BV22" s="335">
        <f t="shared" si="38"/>
        <v>100</v>
      </c>
      <c r="BW22" s="281">
        <v>3</v>
      </c>
      <c r="BX22" s="335">
        <f t="shared" si="39"/>
        <v>50</v>
      </c>
      <c r="BY22" s="275">
        <v>3</v>
      </c>
      <c r="BZ22" s="335">
        <f t="shared" si="40"/>
        <v>50</v>
      </c>
      <c r="CA22" s="282">
        <v>2</v>
      </c>
      <c r="CB22" s="335">
        <f t="shared" si="41"/>
        <v>75</v>
      </c>
      <c r="CC22" s="275">
        <v>4</v>
      </c>
      <c r="CD22" s="335">
        <f t="shared" si="42"/>
        <v>92</v>
      </c>
      <c r="CE22" s="283">
        <v>0</v>
      </c>
      <c r="CF22" s="335">
        <f t="shared" si="1"/>
        <v>100</v>
      </c>
      <c r="CG22" s="284">
        <v>23.518344308560678</v>
      </c>
      <c r="CH22" s="335">
        <f t="shared" si="2"/>
        <v>94.35604888203487</v>
      </c>
      <c r="CI22" s="278">
        <v>5.2318668252080851</v>
      </c>
      <c r="CJ22" s="335">
        <f t="shared" si="3"/>
        <v>49.693588219153028</v>
      </c>
      <c r="CK22" s="279">
        <v>0</v>
      </c>
      <c r="CL22" s="335">
        <f t="shared" si="4"/>
        <v>100</v>
      </c>
      <c r="CM22" s="279">
        <v>0</v>
      </c>
      <c r="CN22" s="335">
        <f t="shared" si="5"/>
        <v>100</v>
      </c>
      <c r="CO22" s="279">
        <v>18.651496782616803</v>
      </c>
      <c r="CP22" s="335">
        <f t="shared" si="6"/>
        <v>88.247324018514945</v>
      </c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</row>
    <row r="23" spans="1:111" s="8" customFormat="1" ht="16.2" customHeight="1" x14ac:dyDescent="0.3">
      <c r="A23" s="21"/>
      <c r="B23" s="60">
        <v>10701</v>
      </c>
      <c r="C23" s="4" t="s">
        <v>31</v>
      </c>
      <c r="D23" s="29" t="s">
        <v>346</v>
      </c>
      <c r="E23" s="6">
        <v>53.01319193053277</v>
      </c>
      <c r="F23" s="30">
        <v>115</v>
      </c>
      <c r="G23" s="5">
        <v>17662</v>
      </c>
      <c r="H23" s="6">
        <v>33.6</v>
      </c>
      <c r="I23" s="210">
        <v>1</v>
      </c>
      <c r="J23" s="303">
        <f t="shared" si="7"/>
        <v>50</v>
      </c>
      <c r="K23" s="211">
        <v>3.1708749266001175</v>
      </c>
      <c r="L23" s="303">
        <f t="shared" si="8"/>
        <v>3.1708749266001175</v>
      </c>
      <c r="M23" s="211">
        <v>52.222351166299177</v>
      </c>
      <c r="N23" s="303">
        <f t="shared" si="9"/>
        <v>87.037251943831961</v>
      </c>
      <c r="O23" s="211">
        <v>83.25895478567233</v>
      </c>
      <c r="P23" s="303">
        <f t="shared" si="10"/>
        <v>76.618651935296555</v>
      </c>
      <c r="Q23" s="211">
        <v>48.696418085731054</v>
      </c>
      <c r="R23" s="303">
        <f t="shared" si="11"/>
        <v>45.595353219226993</v>
      </c>
      <c r="S23" s="211">
        <v>71.835864641620276</v>
      </c>
      <c r="T23" s="303">
        <f t="shared" si="12"/>
        <v>62.144979357016496</v>
      </c>
      <c r="U23" s="211">
        <v>2.5554168895227907</v>
      </c>
      <c r="V23" s="303">
        <f t="shared" si="13"/>
        <v>20.319071076781899</v>
      </c>
      <c r="W23" s="212">
        <v>0</v>
      </c>
      <c r="X23" s="303">
        <f t="shared" si="14"/>
        <v>0</v>
      </c>
      <c r="Y23" s="206">
        <v>33.971237685426338</v>
      </c>
      <c r="Z23" s="303">
        <f t="shared" si="15"/>
        <v>35.759197563606669</v>
      </c>
      <c r="AA23" s="213">
        <v>39.633110632997393</v>
      </c>
      <c r="AB23" s="303">
        <f t="shared" si="16"/>
        <v>39.633110632997393</v>
      </c>
      <c r="AC23" s="208">
        <v>0</v>
      </c>
      <c r="AD23" s="303">
        <f t="shared" si="17"/>
        <v>0</v>
      </c>
      <c r="AE23" s="209">
        <v>11.196066994018732</v>
      </c>
      <c r="AF23" s="303">
        <f t="shared" si="18"/>
        <v>16.96373786972535</v>
      </c>
      <c r="AG23" s="203">
        <v>11.323745895142112</v>
      </c>
      <c r="AH23" s="303">
        <f t="shared" si="19"/>
        <v>11.323745895142112</v>
      </c>
      <c r="AI23" s="226">
        <v>0</v>
      </c>
      <c r="AJ23" s="311">
        <f t="shared" si="20"/>
        <v>0</v>
      </c>
      <c r="AK23" s="227">
        <v>194.08736589061277</v>
      </c>
      <c r="AL23" s="311">
        <f t="shared" si="21"/>
        <v>4.9108192119840322</v>
      </c>
      <c r="AM23" s="222">
        <v>0</v>
      </c>
      <c r="AN23" s="311">
        <f t="shared" si="22"/>
        <v>0</v>
      </c>
      <c r="AO23" s="228">
        <v>0</v>
      </c>
      <c r="AP23" s="311">
        <f t="shared" si="23"/>
        <v>0</v>
      </c>
      <c r="AQ23" s="228">
        <v>1</v>
      </c>
      <c r="AR23" s="311">
        <f t="shared" si="24"/>
        <v>33.333333333333329</v>
      </c>
      <c r="AS23" s="229">
        <v>4</v>
      </c>
      <c r="AT23" s="311">
        <f t="shared" si="25"/>
        <v>40</v>
      </c>
      <c r="AU23" s="222">
        <v>7</v>
      </c>
      <c r="AV23" s="316">
        <f t="shared" si="0"/>
        <v>100</v>
      </c>
      <c r="AW23" s="247">
        <v>2.4</v>
      </c>
      <c r="AX23" s="321">
        <f t="shared" si="26"/>
        <v>40</v>
      </c>
      <c r="AY23" s="248">
        <v>0.86636343946285466</v>
      </c>
      <c r="AZ23" s="321">
        <f t="shared" si="27"/>
        <v>28.878781315428487</v>
      </c>
      <c r="BA23" s="249">
        <v>13.783722511902063</v>
      </c>
      <c r="BB23" s="321">
        <f t="shared" si="28"/>
        <v>32.210329946926869</v>
      </c>
      <c r="BC23" s="250">
        <v>8.4</v>
      </c>
      <c r="BD23" s="321">
        <f t="shared" si="29"/>
        <v>42.000000000000007</v>
      </c>
      <c r="BE23" s="251">
        <v>2087.2129889027292</v>
      </c>
      <c r="BF23" s="321">
        <f t="shared" si="30"/>
        <v>100</v>
      </c>
      <c r="BG23" s="252">
        <v>10.191371305627902</v>
      </c>
      <c r="BH23" s="321">
        <f t="shared" si="31"/>
        <v>33.971237685426345</v>
      </c>
      <c r="BI23" s="249">
        <v>8.7372072853425848</v>
      </c>
      <c r="BJ23" s="321">
        <f t="shared" si="32"/>
        <v>53.388675504894067</v>
      </c>
      <c r="BK23" s="249">
        <v>8.3785407725321885</v>
      </c>
      <c r="BL23" s="321">
        <f t="shared" si="33"/>
        <v>48.264868179031268</v>
      </c>
      <c r="BM23" s="253">
        <v>0</v>
      </c>
      <c r="BN23" s="328">
        <f t="shared" si="34"/>
        <v>0</v>
      </c>
      <c r="BO23" s="331">
        <v>0</v>
      </c>
      <c r="BP23" s="335">
        <f t="shared" si="35"/>
        <v>100</v>
      </c>
      <c r="BQ23" s="279">
        <v>0</v>
      </c>
      <c r="BR23" s="335">
        <f t="shared" si="36"/>
        <v>0</v>
      </c>
      <c r="BS23" s="279">
        <v>1.51</v>
      </c>
      <c r="BT23" s="335">
        <f t="shared" si="37"/>
        <v>49.158249158249163</v>
      </c>
      <c r="BU23" s="280">
        <v>1</v>
      </c>
      <c r="BV23" s="335">
        <f t="shared" si="38"/>
        <v>100</v>
      </c>
      <c r="BW23" s="281">
        <v>3</v>
      </c>
      <c r="BX23" s="335">
        <f t="shared" si="39"/>
        <v>50</v>
      </c>
      <c r="BY23" s="275">
        <v>2</v>
      </c>
      <c r="BZ23" s="335">
        <f t="shared" si="40"/>
        <v>75</v>
      </c>
      <c r="CA23" s="282">
        <v>1</v>
      </c>
      <c r="CB23" s="335">
        <f t="shared" si="41"/>
        <v>100</v>
      </c>
      <c r="CC23" s="275">
        <v>11</v>
      </c>
      <c r="CD23" s="335">
        <f t="shared" si="42"/>
        <v>78</v>
      </c>
      <c r="CE23" s="283">
        <v>1.9809825673534072</v>
      </c>
      <c r="CF23" s="335">
        <f t="shared" si="1"/>
        <v>76.132740152368598</v>
      </c>
      <c r="CG23" s="284">
        <v>89.678055779750693</v>
      </c>
      <c r="CH23" s="335">
        <f t="shared" si="2"/>
        <v>78.47898829379632</v>
      </c>
      <c r="CI23" s="278">
        <v>2.4305555555555558</v>
      </c>
      <c r="CJ23" s="335">
        <f t="shared" si="3"/>
        <v>76.629273504273513</v>
      </c>
      <c r="CK23" s="279">
        <v>0</v>
      </c>
      <c r="CL23" s="335">
        <f t="shared" si="4"/>
        <v>100</v>
      </c>
      <c r="CM23" s="279">
        <v>0</v>
      </c>
      <c r="CN23" s="335">
        <f t="shared" si="5"/>
        <v>100</v>
      </c>
      <c r="CO23" s="279">
        <v>35.231943628890193</v>
      </c>
      <c r="CP23" s="335">
        <f t="shared" si="6"/>
        <v>77.799657448714427</v>
      </c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</row>
    <row r="24" spans="1:111" s="8" customFormat="1" ht="16.2" customHeight="1" x14ac:dyDescent="0.3">
      <c r="A24" s="21"/>
      <c r="B24" s="60">
        <v>10702</v>
      </c>
      <c r="C24" s="4" t="s">
        <v>32</v>
      </c>
      <c r="D24" s="29" t="s">
        <v>346</v>
      </c>
      <c r="E24" s="6">
        <v>42.294434351655894</v>
      </c>
      <c r="F24" s="30">
        <v>310</v>
      </c>
      <c r="G24" s="5">
        <v>33632</v>
      </c>
      <c r="H24" s="6">
        <v>0</v>
      </c>
      <c r="I24" s="210">
        <v>1</v>
      </c>
      <c r="J24" s="303">
        <f t="shared" si="7"/>
        <v>50</v>
      </c>
      <c r="K24" s="211">
        <v>1.6664186876952833</v>
      </c>
      <c r="L24" s="303">
        <f t="shared" si="8"/>
        <v>1.6664186876952833</v>
      </c>
      <c r="M24" s="211">
        <v>5.9497248252268333</v>
      </c>
      <c r="N24" s="303">
        <f t="shared" si="9"/>
        <v>9.9162080420447225</v>
      </c>
      <c r="O24" s="211">
        <v>45.20160690373455</v>
      </c>
      <c r="P24" s="303">
        <f t="shared" si="10"/>
        <v>23.465931429796864</v>
      </c>
      <c r="Q24" s="211">
        <v>23.993453355155481</v>
      </c>
      <c r="R24" s="303">
        <f t="shared" si="11"/>
        <v>19.399208223918858</v>
      </c>
      <c r="S24" s="211">
        <v>42.787073541737847</v>
      </c>
      <c r="T24" s="303">
        <f t="shared" si="12"/>
        <v>23.100905298034739</v>
      </c>
      <c r="U24" s="211">
        <v>1.636758622742017</v>
      </c>
      <c r="V24" s="303">
        <f t="shared" si="13"/>
        <v>12.042870475153308</v>
      </c>
      <c r="W24" s="212">
        <v>0</v>
      </c>
      <c r="X24" s="303">
        <f t="shared" si="14"/>
        <v>0</v>
      </c>
      <c r="Y24" s="206">
        <v>5.9467174119885824</v>
      </c>
      <c r="Z24" s="303">
        <f t="shared" si="15"/>
        <v>6.2597025389353496</v>
      </c>
      <c r="AA24" s="213">
        <v>0</v>
      </c>
      <c r="AB24" s="303">
        <f t="shared" si="16"/>
        <v>0</v>
      </c>
      <c r="AC24" s="208">
        <v>0</v>
      </c>
      <c r="AD24" s="303">
        <f t="shared" si="17"/>
        <v>0</v>
      </c>
      <c r="AE24" s="209">
        <v>14.431646165978758</v>
      </c>
      <c r="AF24" s="303">
        <f t="shared" si="18"/>
        <v>21.866130554513273</v>
      </c>
      <c r="AG24" s="203">
        <v>0.49357754519505231</v>
      </c>
      <c r="AH24" s="303">
        <f t="shared" si="19"/>
        <v>0.49357754519505231</v>
      </c>
      <c r="AI24" s="226">
        <v>0</v>
      </c>
      <c r="AJ24" s="311">
        <f t="shared" si="20"/>
        <v>0</v>
      </c>
      <c r="AK24" s="227">
        <v>470.79230902952162</v>
      </c>
      <c r="AL24" s="311">
        <f t="shared" si="21"/>
        <v>16.321332331114295</v>
      </c>
      <c r="AM24" s="222">
        <v>0</v>
      </c>
      <c r="AN24" s="311">
        <f t="shared" si="22"/>
        <v>0</v>
      </c>
      <c r="AO24" s="228">
        <v>0</v>
      </c>
      <c r="AP24" s="311">
        <f t="shared" si="23"/>
        <v>0</v>
      </c>
      <c r="AQ24" s="228">
        <v>0</v>
      </c>
      <c r="AR24" s="311">
        <f t="shared" si="24"/>
        <v>0</v>
      </c>
      <c r="AS24" s="229">
        <v>2</v>
      </c>
      <c r="AT24" s="311">
        <f t="shared" si="25"/>
        <v>20</v>
      </c>
      <c r="AU24" s="222">
        <v>2</v>
      </c>
      <c r="AV24" s="316">
        <f t="shared" si="0"/>
        <v>66.666666666666657</v>
      </c>
      <c r="AW24" s="247">
        <v>0.5</v>
      </c>
      <c r="AX24" s="321">
        <f t="shared" si="26"/>
        <v>8.3333333333333321</v>
      </c>
      <c r="AY24" s="248">
        <v>0.10980754782407676</v>
      </c>
      <c r="AZ24" s="321">
        <f t="shared" si="27"/>
        <v>3.6602515941358917</v>
      </c>
      <c r="BA24" s="249">
        <v>6.2442438754835141</v>
      </c>
      <c r="BB24" s="321">
        <f t="shared" si="28"/>
        <v>10.100421922239045</v>
      </c>
      <c r="BC24" s="250">
        <v>0.4</v>
      </c>
      <c r="BD24" s="321">
        <f t="shared" si="29"/>
        <v>2</v>
      </c>
      <c r="BE24" s="251">
        <v>20.307244885823025</v>
      </c>
      <c r="BF24" s="321">
        <f t="shared" si="30"/>
        <v>1.0153622442911512</v>
      </c>
      <c r="BG24" s="252">
        <v>1.7840152235965747</v>
      </c>
      <c r="BH24" s="321">
        <f t="shared" si="31"/>
        <v>5.9467174119885824</v>
      </c>
      <c r="BI24" s="249">
        <v>7.405263157894737</v>
      </c>
      <c r="BJ24" s="321">
        <f t="shared" si="32"/>
        <v>34.360902255639097</v>
      </c>
      <c r="BK24" s="249">
        <v>5.749871597329224</v>
      </c>
      <c r="BL24" s="321">
        <f t="shared" si="33"/>
        <v>10.712451390417487</v>
      </c>
      <c r="BM24" s="253">
        <v>1</v>
      </c>
      <c r="BN24" s="328">
        <f t="shared" si="34"/>
        <v>100</v>
      </c>
      <c r="BO24" s="331">
        <v>1.1662703432484135E-3</v>
      </c>
      <c r="BP24" s="335">
        <f t="shared" si="35"/>
        <v>99.88337296567515</v>
      </c>
      <c r="BQ24" s="279">
        <v>0</v>
      </c>
      <c r="BR24" s="335">
        <f t="shared" si="36"/>
        <v>0</v>
      </c>
      <c r="BS24" s="279">
        <v>2</v>
      </c>
      <c r="BT24" s="335">
        <f t="shared" si="37"/>
        <v>32.659932659932664</v>
      </c>
      <c r="BU24" s="280">
        <v>1</v>
      </c>
      <c r="BV24" s="335">
        <f t="shared" si="38"/>
        <v>100</v>
      </c>
      <c r="BW24" s="281">
        <v>4</v>
      </c>
      <c r="BX24" s="335">
        <f t="shared" si="39"/>
        <v>25</v>
      </c>
      <c r="BY24" s="275">
        <v>4</v>
      </c>
      <c r="BZ24" s="335">
        <f t="shared" si="40"/>
        <v>25</v>
      </c>
      <c r="CA24" s="282">
        <v>2</v>
      </c>
      <c r="CB24" s="335">
        <f t="shared" si="41"/>
        <v>75</v>
      </c>
      <c r="CC24" s="275">
        <v>19</v>
      </c>
      <c r="CD24" s="335">
        <f t="shared" si="42"/>
        <v>62</v>
      </c>
      <c r="CE24" s="283">
        <v>0</v>
      </c>
      <c r="CF24" s="335">
        <f t="shared" si="1"/>
        <v>100</v>
      </c>
      <c r="CG24" s="284">
        <v>22.325913688017682</v>
      </c>
      <c r="CH24" s="335">
        <f t="shared" si="2"/>
        <v>94.642209338128708</v>
      </c>
      <c r="CI24" s="278">
        <v>1.2537116463213462</v>
      </c>
      <c r="CJ24" s="335">
        <f t="shared" si="3"/>
        <v>87.94508032383321</v>
      </c>
      <c r="CK24" s="279">
        <v>0</v>
      </c>
      <c r="CL24" s="335">
        <f t="shared" si="4"/>
        <v>100</v>
      </c>
      <c r="CM24" s="279">
        <v>0.4614022162190321</v>
      </c>
      <c r="CN24" s="335">
        <f t="shared" si="5"/>
        <v>98.211619316980503</v>
      </c>
      <c r="CO24" s="279">
        <v>68.442196101770563</v>
      </c>
      <c r="CP24" s="335">
        <f t="shared" si="6"/>
        <v>56.873222368134492</v>
      </c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</row>
    <row r="25" spans="1:111" s="8" customFormat="1" ht="16.2" customHeight="1" x14ac:dyDescent="0.3">
      <c r="A25" s="21"/>
      <c r="B25" s="60">
        <v>10703</v>
      </c>
      <c r="C25" s="4" t="s">
        <v>33</v>
      </c>
      <c r="D25" s="29" t="s">
        <v>346</v>
      </c>
      <c r="E25" s="6">
        <v>40.071201497864408</v>
      </c>
      <c r="F25" s="30">
        <v>326</v>
      </c>
      <c r="G25" s="5">
        <v>14293</v>
      </c>
      <c r="H25" s="6">
        <v>0</v>
      </c>
      <c r="I25" s="210">
        <v>0</v>
      </c>
      <c r="J25" s="303">
        <f t="shared" si="7"/>
        <v>0</v>
      </c>
      <c r="K25" s="211">
        <v>0</v>
      </c>
      <c r="L25" s="303">
        <f t="shared" si="8"/>
        <v>0</v>
      </c>
      <c r="M25" s="211">
        <v>7.078142695356739</v>
      </c>
      <c r="N25" s="303">
        <f t="shared" si="9"/>
        <v>11.796904492261232</v>
      </c>
      <c r="O25" s="211">
        <v>52.533314330506656</v>
      </c>
      <c r="P25" s="303">
        <f t="shared" si="10"/>
        <v>33.705746271657347</v>
      </c>
      <c r="Q25" s="211">
        <v>19.161975343832399</v>
      </c>
      <c r="R25" s="303">
        <f t="shared" si="11"/>
        <v>14.275689654117073</v>
      </c>
      <c r="S25" s="211">
        <v>31.559704395177089</v>
      </c>
      <c r="T25" s="303">
        <f t="shared" si="12"/>
        <v>8.0103553698616778</v>
      </c>
      <c r="U25" s="211">
        <v>2.5847214244686962</v>
      </c>
      <c r="V25" s="303">
        <f t="shared" si="13"/>
        <v>20.583075896114384</v>
      </c>
      <c r="W25" s="212">
        <v>0</v>
      </c>
      <c r="X25" s="303">
        <f t="shared" si="14"/>
        <v>0</v>
      </c>
      <c r="Y25" s="206">
        <v>0</v>
      </c>
      <c r="Z25" s="303">
        <f t="shared" si="15"/>
        <v>0</v>
      </c>
      <c r="AA25" s="213">
        <v>0</v>
      </c>
      <c r="AB25" s="303">
        <f t="shared" si="16"/>
        <v>0</v>
      </c>
      <c r="AC25" s="208">
        <v>0</v>
      </c>
      <c r="AD25" s="303">
        <f t="shared" si="17"/>
        <v>0</v>
      </c>
      <c r="AE25" s="209">
        <v>12.371730396694373</v>
      </c>
      <c r="AF25" s="303">
        <f t="shared" si="18"/>
        <v>18.745046055597534</v>
      </c>
      <c r="AG25" s="203">
        <v>2.4837332960190301</v>
      </c>
      <c r="AH25" s="303">
        <f t="shared" si="19"/>
        <v>2.4837332960190301</v>
      </c>
      <c r="AI25" s="226">
        <v>0</v>
      </c>
      <c r="AJ25" s="311">
        <f t="shared" si="20"/>
        <v>0</v>
      </c>
      <c r="AK25" s="227">
        <v>585.82858917724354</v>
      </c>
      <c r="AL25" s="311">
        <f t="shared" si="21"/>
        <v>21.06509646091726</v>
      </c>
      <c r="AM25" s="222">
        <v>0</v>
      </c>
      <c r="AN25" s="311">
        <f t="shared" si="22"/>
        <v>0</v>
      </c>
      <c r="AO25" s="228">
        <v>0</v>
      </c>
      <c r="AP25" s="311">
        <f t="shared" si="23"/>
        <v>0</v>
      </c>
      <c r="AQ25" s="228">
        <v>0</v>
      </c>
      <c r="AR25" s="311">
        <f t="shared" si="24"/>
        <v>0</v>
      </c>
      <c r="AS25" s="229">
        <v>2</v>
      </c>
      <c r="AT25" s="311">
        <f t="shared" si="25"/>
        <v>20</v>
      </c>
      <c r="AU25" s="222">
        <v>2</v>
      </c>
      <c r="AV25" s="316">
        <f t="shared" si="0"/>
        <v>66.666666666666657</v>
      </c>
      <c r="AW25" s="247">
        <v>0.5</v>
      </c>
      <c r="AX25" s="321">
        <f t="shared" si="26"/>
        <v>8.3333333333333321</v>
      </c>
      <c r="AY25" s="248">
        <v>0.14436263894904</v>
      </c>
      <c r="AZ25" s="321">
        <f t="shared" si="27"/>
        <v>4.8120879649680006</v>
      </c>
      <c r="BA25" s="249">
        <v>6.8788819875776399</v>
      </c>
      <c r="BB25" s="321">
        <f t="shared" si="28"/>
        <v>11.961530755359648</v>
      </c>
      <c r="BC25" s="250">
        <v>0.2</v>
      </c>
      <c r="BD25" s="321">
        <f t="shared" si="29"/>
        <v>1</v>
      </c>
      <c r="BE25" s="251">
        <v>4.9761554607150353</v>
      </c>
      <c r="BF25" s="321">
        <f t="shared" si="30"/>
        <v>0.24880777303575174</v>
      </c>
      <c r="BG25" s="252">
        <v>2.0989295459315751</v>
      </c>
      <c r="BH25" s="321">
        <f t="shared" si="31"/>
        <v>6.9964318197719173</v>
      </c>
      <c r="BI25" s="249">
        <v>6.5341018251681078</v>
      </c>
      <c r="BJ25" s="321">
        <f t="shared" si="32"/>
        <v>21.915740359544397</v>
      </c>
      <c r="BK25" s="249">
        <v>6.1473456121343446</v>
      </c>
      <c r="BL25" s="321">
        <f t="shared" si="33"/>
        <v>16.39065160191921</v>
      </c>
      <c r="BM25" s="253">
        <v>0</v>
      </c>
      <c r="BN25" s="328">
        <f t="shared" si="34"/>
        <v>0</v>
      </c>
      <c r="BO25" s="331">
        <v>0.25094636176545232</v>
      </c>
      <c r="BP25" s="335">
        <f t="shared" si="35"/>
        <v>74.905363823454763</v>
      </c>
      <c r="BQ25" s="279">
        <v>0</v>
      </c>
      <c r="BR25" s="335">
        <f t="shared" si="36"/>
        <v>0</v>
      </c>
      <c r="BS25" s="279">
        <v>2</v>
      </c>
      <c r="BT25" s="335">
        <f t="shared" si="37"/>
        <v>32.659932659932664</v>
      </c>
      <c r="BU25" s="280">
        <v>1</v>
      </c>
      <c r="BV25" s="335">
        <f t="shared" si="38"/>
        <v>100</v>
      </c>
      <c r="BW25" s="281">
        <v>2</v>
      </c>
      <c r="BX25" s="335">
        <f t="shared" si="39"/>
        <v>75</v>
      </c>
      <c r="BY25" s="275">
        <v>2</v>
      </c>
      <c r="BZ25" s="335">
        <f t="shared" si="40"/>
        <v>75</v>
      </c>
      <c r="CA25" s="282">
        <v>3</v>
      </c>
      <c r="CB25" s="335">
        <f t="shared" si="41"/>
        <v>50</v>
      </c>
      <c r="CC25" s="275">
        <v>0</v>
      </c>
      <c r="CD25" s="335">
        <f t="shared" si="42"/>
        <v>100</v>
      </c>
      <c r="CE25" s="283">
        <v>0</v>
      </c>
      <c r="CF25" s="335">
        <f t="shared" si="1"/>
        <v>100</v>
      </c>
      <c r="CG25" s="284">
        <v>36.052275799909872</v>
      </c>
      <c r="CH25" s="335">
        <f t="shared" si="2"/>
        <v>91.348145956345121</v>
      </c>
      <c r="CI25" s="278">
        <v>0.64102564102564097</v>
      </c>
      <c r="CJ25" s="335">
        <f t="shared" si="3"/>
        <v>93.836291913214993</v>
      </c>
      <c r="CK25" s="279">
        <v>0</v>
      </c>
      <c r="CL25" s="335">
        <f t="shared" si="4"/>
        <v>100</v>
      </c>
      <c r="CM25" s="279">
        <v>0.27039206849932401</v>
      </c>
      <c r="CN25" s="335">
        <f t="shared" si="5"/>
        <v>98.951968726746813</v>
      </c>
      <c r="CO25" s="279">
        <v>35.63030000712606</v>
      </c>
      <c r="CP25" s="335">
        <f t="shared" si="6"/>
        <v>77.54864523810582</v>
      </c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</row>
    <row r="26" spans="1:111" s="8" customFormat="1" ht="16.2" customHeight="1" x14ac:dyDescent="0.3">
      <c r="A26" s="21"/>
      <c r="B26" s="60">
        <v>10704</v>
      </c>
      <c r="C26" s="4" t="s">
        <v>34</v>
      </c>
      <c r="D26" s="29" t="s">
        <v>346</v>
      </c>
      <c r="E26" s="6">
        <v>43.059569080919452</v>
      </c>
      <c r="F26" s="30">
        <v>304</v>
      </c>
      <c r="G26" s="5">
        <v>17879</v>
      </c>
      <c r="H26" s="6">
        <v>17.600000000000001</v>
      </c>
      <c r="I26" s="210">
        <v>0</v>
      </c>
      <c r="J26" s="303">
        <f t="shared" si="7"/>
        <v>0</v>
      </c>
      <c r="K26" s="211">
        <v>0</v>
      </c>
      <c r="L26" s="303">
        <f t="shared" si="8"/>
        <v>0</v>
      </c>
      <c r="M26" s="211">
        <v>17.084282460136674</v>
      </c>
      <c r="N26" s="303">
        <f t="shared" si="9"/>
        <v>28.473804100227788</v>
      </c>
      <c r="O26" s="211">
        <v>62.259380566568979</v>
      </c>
      <c r="P26" s="303">
        <f t="shared" si="10"/>
        <v>47.289637662805838</v>
      </c>
      <c r="Q26" s="211">
        <v>28.339941389415625</v>
      </c>
      <c r="R26" s="303">
        <f t="shared" si="11"/>
        <v>24.008421409772669</v>
      </c>
      <c r="S26" s="211">
        <v>39.419827861013758</v>
      </c>
      <c r="T26" s="303">
        <f t="shared" si="12"/>
        <v>18.575037447599133</v>
      </c>
      <c r="U26" s="211">
        <v>0.40575005796429398</v>
      </c>
      <c r="V26" s="303">
        <f t="shared" si="13"/>
        <v>0.95270322490354953</v>
      </c>
      <c r="W26" s="212">
        <v>0</v>
      </c>
      <c r="X26" s="303">
        <f t="shared" si="14"/>
        <v>0</v>
      </c>
      <c r="Y26" s="206">
        <v>0</v>
      </c>
      <c r="Z26" s="303">
        <f t="shared" si="15"/>
        <v>0</v>
      </c>
      <c r="AA26" s="213">
        <v>0</v>
      </c>
      <c r="AB26" s="303">
        <f t="shared" si="16"/>
        <v>0</v>
      </c>
      <c r="AC26" s="208">
        <v>0</v>
      </c>
      <c r="AD26" s="303">
        <f t="shared" si="17"/>
        <v>0</v>
      </c>
      <c r="AE26" s="209">
        <v>13.704178794419402</v>
      </c>
      <c r="AF26" s="303">
        <f t="shared" si="18"/>
        <v>20.763907264271822</v>
      </c>
      <c r="AG26" s="203">
        <v>11.823927512724426</v>
      </c>
      <c r="AH26" s="303">
        <f t="shared" si="19"/>
        <v>11.823927512724426</v>
      </c>
      <c r="AI26" s="226">
        <v>0</v>
      </c>
      <c r="AJ26" s="311">
        <f t="shared" si="20"/>
        <v>0</v>
      </c>
      <c r="AK26" s="227">
        <v>292.04896119450689</v>
      </c>
      <c r="AL26" s="311">
        <f t="shared" si="21"/>
        <v>8.9504726265776036</v>
      </c>
      <c r="AM26" s="222">
        <v>0</v>
      </c>
      <c r="AN26" s="311">
        <f t="shared" si="22"/>
        <v>0</v>
      </c>
      <c r="AO26" s="228">
        <v>0</v>
      </c>
      <c r="AP26" s="311">
        <f t="shared" si="23"/>
        <v>0</v>
      </c>
      <c r="AQ26" s="228">
        <v>0</v>
      </c>
      <c r="AR26" s="311">
        <f t="shared" si="24"/>
        <v>0</v>
      </c>
      <c r="AS26" s="229">
        <v>2</v>
      </c>
      <c r="AT26" s="311">
        <f t="shared" si="25"/>
        <v>20</v>
      </c>
      <c r="AU26" s="222">
        <v>2</v>
      </c>
      <c r="AV26" s="316">
        <f t="shared" si="0"/>
        <v>66.666666666666657</v>
      </c>
      <c r="AW26" s="247">
        <v>0.4</v>
      </c>
      <c r="AX26" s="321">
        <f t="shared" si="26"/>
        <v>6.666666666666667</v>
      </c>
      <c r="AY26" s="248">
        <v>0.10283363802559414</v>
      </c>
      <c r="AZ26" s="321">
        <f t="shared" si="27"/>
        <v>3.4277879341864717</v>
      </c>
      <c r="BA26" s="249">
        <v>4.4627698277952943</v>
      </c>
      <c r="BB26" s="321">
        <f t="shared" si="28"/>
        <v>4.8761578527721241</v>
      </c>
      <c r="BC26" s="250">
        <v>0.4</v>
      </c>
      <c r="BD26" s="321">
        <f t="shared" si="29"/>
        <v>2</v>
      </c>
      <c r="BE26" s="251">
        <v>1.3260283013591365</v>
      </c>
      <c r="BF26" s="321">
        <f t="shared" si="30"/>
        <v>6.6301415067956823E-2</v>
      </c>
      <c r="BG26" s="252">
        <v>1.1186307959058113</v>
      </c>
      <c r="BH26" s="321">
        <f t="shared" si="31"/>
        <v>3.7287693196860379</v>
      </c>
      <c r="BI26" s="249">
        <v>6.2076095947063692</v>
      </c>
      <c r="BJ26" s="321">
        <f t="shared" si="32"/>
        <v>17.251565638662417</v>
      </c>
      <c r="BK26" s="249">
        <v>5.5661827497865071</v>
      </c>
      <c r="BL26" s="321">
        <f t="shared" si="33"/>
        <v>8.0883249969501012</v>
      </c>
      <c r="BM26" s="253">
        <v>0</v>
      </c>
      <c r="BN26" s="328">
        <f t="shared" si="34"/>
        <v>0</v>
      </c>
      <c r="BO26" s="331">
        <v>0</v>
      </c>
      <c r="BP26" s="335">
        <f t="shared" si="35"/>
        <v>100</v>
      </c>
      <c r="BQ26" s="279">
        <v>0</v>
      </c>
      <c r="BR26" s="335">
        <f t="shared" si="36"/>
        <v>0</v>
      </c>
      <c r="BS26" s="279">
        <v>2</v>
      </c>
      <c r="BT26" s="335">
        <f t="shared" si="37"/>
        <v>32.659932659932664</v>
      </c>
      <c r="BU26" s="280">
        <v>1</v>
      </c>
      <c r="BV26" s="335">
        <f t="shared" si="38"/>
        <v>100</v>
      </c>
      <c r="BW26" s="281">
        <v>2</v>
      </c>
      <c r="BX26" s="335">
        <f t="shared" si="39"/>
        <v>75</v>
      </c>
      <c r="BY26" s="275">
        <v>2</v>
      </c>
      <c r="BZ26" s="335">
        <f t="shared" si="40"/>
        <v>75</v>
      </c>
      <c r="CA26" s="282">
        <v>1</v>
      </c>
      <c r="CB26" s="335">
        <f t="shared" si="41"/>
        <v>100</v>
      </c>
      <c r="CC26" s="275">
        <v>2</v>
      </c>
      <c r="CD26" s="335">
        <f t="shared" si="42"/>
        <v>96</v>
      </c>
      <c r="CE26" s="283">
        <v>0</v>
      </c>
      <c r="CF26" s="335">
        <f t="shared" si="1"/>
        <v>100</v>
      </c>
      <c r="CG26" s="284">
        <v>0</v>
      </c>
      <c r="CH26" s="335">
        <f t="shared" si="2"/>
        <v>100</v>
      </c>
      <c r="CI26" s="278">
        <v>1.0980966325036603</v>
      </c>
      <c r="CJ26" s="335">
        <f t="shared" si="3"/>
        <v>89.441378533618661</v>
      </c>
      <c r="CK26" s="279">
        <v>0</v>
      </c>
      <c r="CL26" s="335">
        <f t="shared" si="4"/>
        <v>100</v>
      </c>
      <c r="CM26" s="279">
        <v>1.4565157230872308E-2</v>
      </c>
      <c r="CN26" s="335">
        <f t="shared" si="5"/>
        <v>99.943545902205926</v>
      </c>
      <c r="CO26" s="279">
        <v>40.222950066080564</v>
      </c>
      <c r="CP26" s="335">
        <f t="shared" si="6"/>
        <v>74.654725856281942</v>
      </c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</row>
    <row r="27" spans="1:111" s="8" customFormat="1" ht="16.2" customHeight="1" x14ac:dyDescent="0.3">
      <c r="A27" s="21"/>
      <c r="B27" s="60">
        <v>10801</v>
      </c>
      <c r="C27" s="4" t="s">
        <v>35</v>
      </c>
      <c r="D27" s="29" t="s">
        <v>346</v>
      </c>
      <c r="E27" s="6">
        <v>52.38799564261415</v>
      </c>
      <c r="F27" s="30">
        <v>132</v>
      </c>
      <c r="G27" s="5">
        <v>11711</v>
      </c>
      <c r="H27" s="6">
        <v>29.5</v>
      </c>
      <c r="I27" s="210">
        <v>1</v>
      </c>
      <c r="J27" s="303">
        <f t="shared" si="7"/>
        <v>50</v>
      </c>
      <c r="K27" s="211">
        <v>0</v>
      </c>
      <c r="L27" s="303">
        <f t="shared" si="8"/>
        <v>0</v>
      </c>
      <c r="M27" s="211">
        <v>42.94794708812919</v>
      </c>
      <c r="N27" s="303">
        <f t="shared" si="9"/>
        <v>71.579911813548648</v>
      </c>
      <c r="O27" s="211">
        <v>83.173946756267767</v>
      </c>
      <c r="P27" s="303">
        <f t="shared" si="10"/>
        <v>76.499925637245497</v>
      </c>
      <c r="Q27" s="211">
        <v>54.036357370552267</v>
      </c>
      <c r="R27" s="303">
        <f t="shared" si="11"/>
        <v>51.25806720100983</v>
      </c>
      <c r="S27" s="211">
        <v>60.997524525533954</v>
      </c>
      <c r="T27" s="303">
        <f t="shared" si="12"/>
        <v>47.577317910663915</v>
      </c>
      <c r="U27" s="211">
        <v>1.6401933701657458</v>
      </c>
      <c r="V27" s="303">
        <f t="shared" si="13"/>
        <v>12.07381414563735</v>
      </c>
      <c r="W27" s="212">
        <v>0</v>
      </c>
      <c r="X27" s="303">
        <f t="shared" si="14"/>
        <v>0</v>
      </c>
      <c r="Y27" s="206">
        <v>17.077960891469559</v>
      </c>
      <c r="Z27" s="303">
        <f t="shared" si="15"/>
        <v>17.976800938389008</v>
      </c>
      <c r="AA27" s="213">
        <v>8.5389804457347793</v>
      </c>
      <c r="AB27" s="303">
        <f t="shared" si="16"/>
        <v>8.5389804457347793</v>
      </c>
      <c r="AC27" s="208">
        <v>0</v>
      </c>
      <c r="AD27" s="303">
        <f t="shared" si="17"/>
        <v>0</v>
      </c>
      <c r="AE27" s="209">
        <v>20.267139235266722</v>
      </c>
      <c r="AF27" s="303">
        <f t="shared" si="18"/>
        <v>30.707786720101094</v>
      </c>
      <c r="AG27" s="203">
        <v>8.5389804457347793</v>
      </c>
      <c r="AH27" s="303">
        <f t="shared" si="19"/>
        <v>8.5389804457347793</v>
      </c>
      <c r="AI27" s="226">
        <v>20.351139149766027</v>
      </c>
      <c r="AJ27" s="311">
        <f t="shared" si="20"/>
        <v>40.702278299532054</v>
      </c>
      <c r="AK27" s="227">
        <v>1279.0438820061843</v>
      </c>
      <c r="AL27" s="311">
        <f t="shared" si="21"/>
        <v>49.651294103347801</v>
      </c>
      <c r="AM27" s="222">
        <v>0</v>
      </c>
      <c r="AN27" s="311">
        <f t="shared" si="22"/>
        <v>0</v>
      </c>
      <c r="AO27" s="228">
        <v>0</v>
      </c>
      <c r="AP27" s="311">
        <f t="shared" si="23"/>
        <v>0</v>
      </c>
      <c r="AQ27" s="228">
        <v>0</v>
      </c>
      <c r="AR27" s="311">
        <f t="shared" si="24"/>
        <v>0</v>
      </c>
      <c r="AS27" s="229">
        <v>4</v>
      </c>
      <c r="AT27" s="311">
        <f t="shared" si="25"/>
        <v>40</v>
      </c>
      <c r="AU27" s="222">
        <v>3</v>
      </c>
      <c r="AV27" s="316">
        <f t="shared" si="0"/>
        <v>100</v>
      </c>
      <c r="AW27" s="247">
        <v>2</v>
      </c>
      <c r="AX27" s="321">
        <f t="shared" si="26"/>
        <v>33.333333333333329</v>
      </c>
      <c r="AY27" s="248">
        <v>0.60436320754716988</v>
      </c>
      <c r="AZ27" s="321">
        <f t="shared" si="27"/>
        <v>20.145440251572332</v>
      </c>
      <c r="BA27" s="249">
        <v>16.383476227591583</v>
      </c>
      <c r="BB27" s="321">
        <f t="shared" si="28"/>
        <v>39.834241136632201</v>
      </c>
      <c r="BC27" s="250">
        <v>1.1000000000000001</v>
      </c>
      <c r="BD27" s="321">
        <f t="shared" si="29"/>
        <v>5.5000000000000009</v>
      </c>
      <c r="BE27" s="251">
        <v>557.94889761762443</v>
      </c>
      <c r="BF27" s="321">
        <f t="shared" si="30"/>
        <v>27.897444880881224</v>
      </c>
      <c r="BG27" s="252">
        <v>2.9886431560071727</v>
      </c>
      <c r="BH27" s="321">
        <f t="shared" si="31"/>
        <v>9.9621438533572437</v>
      </c>
      <c r="BI27" s="249">
        <v>7.5014450867052025</v>
      </c>
      <c r="BJ27" s="321">
        <f t="shared" si="32"/>
        <v>35.73492981007432</v>
      </c>
      <c r="BK27" s="249">
        <v>6.9955223880597011</v>
      </c>
      <c r="BL27" s="321">
        <f t="shared" si="33"/>
        <v>28.507462686567159</v>
      </c>
      <c r="BM27" s="253">
        <v>0</v>
      </c>
      <c r="BN27" s="328">
        <f t="shared" si="34"/>
        <v>0</v>
      </c>
      <c r="BO27" s="331">
        <v>0.21995847356494208</v>
      </c>
      <c r="BP27" s="335">
        <f t="shared" si="35"/>
        <v>78.00415264350579</v>
      </c>
      <c r="BQ27" s="279">
        <v>0</v>
      </c>
      <c r="BR27" s="335">
        <f t="shared" si="36"/>
        <v>0</v>
      </c>
      <c r="BS27" s="279">
        <v>1.6</v>
      </c>
      <c r="BT27" s="335">
        <f t="shared" si="37"/>
        <v>46.127946127946132</v>
      </c>
      <c r="BU27" s="280">
        <v>1</v>
      </c>
      <c r="BV27" s="335">
        <f t="shared" si="38"/>
        <v>100</v>
      </c>
      <c r="BW27" s="281">
        <v>3</v>
      </c>
      <c r="BX27" s="335">
        <f t="shared" si="39"/>
        <v>50</v>
      </c>
      <c r="BY27" s="275">
        <v>3</v>
      </c>
      <c r="BZ27" s="335">
        <f t="shared" si="40"/>
        <v>50</v>
      </c>
      <c r="CA27" s="282">
        <v>2</v>
      </c>
      <c r="CB27" s="335">
        <f t="shared" si="41"/>
        <v>75</v>
      </c>
      <c r="CC27" s="275">
        <v>0</v>
      </c>
      <c r="CD27" s="335">
        <f t="shared" si="42"/>
        <v>100</v>
      </c>
      <c r="CE27" s="283">
        <v>0</v>
      </c>
      <c r="CF27" s="335">
        <f t="shared" si="1"/>
        <v>100</v>
      </c>
      <c r="CG27" s="284">
        <v>21.608072775989111</v>
      </c>
      <c r="CH27" s="335">
        <f t="shared" si="2"/>
        <v>94.814477375572565</v>
      </c>
      <c r="CI27" s="278">
        <v>0.42979942693409745</v>
      </c>
      <c r="CJ27" s="335">
        <f t="shared" si="3"/>
        <v>95.867313202556744</v>
      </c>
      <c r="CK27" s="279">
        <v>0</v>
      </c>
      <c r="CL27" s="335">
        <f t="shared" si="4"/>
        <v>100</v>
      </c>
      <c r="CM27" s="279">
        <v>2.1608072775989109E-2</v>
      </c>
      <c r="CN27" s="335">
        <f t="shared" si="5"/>
        <v>99.916247779938033</v>
      </c>
      <c r="CO27" s="279">
        <v>34.46196260877057</v>
      </c>
      <c r="CP27" s="335">
        <f t="shared" si="6"/>
        <v>78.284837675632915</v>
      </c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</row>
    <row r="28" spans="1:111" s="8" customFormat="1" ht="16.2" customHeight="1" x14ac:dyDescent="0.3">
      <c r="A28" s="21"/>
      <c r="B28" s="60">
        <v>10901</v>
      </c>
      <c r="C28" s="4" t="s">
        <v>36</v>
      </c>
      <c r="D28" s="29" t="s">
        <v>346</v>
      </c>
      <c r="E28" s="6">
        <v>50.06039836463534</v>
      </c>
      <c r="F28" s="30">
        <v>184</v>
      </c>
      <c r="G28" s="5">
        <v>4022</v>
      </c>
      <c r="H28" s="6">
        <v>0</v>
      </c>
      <c r="I28" s="210">
        <v>1</v>
      </c>
      <c r="J28" s="303">
        <f t="shared" si="7"/>
        <v>50</v>
      </c>
      <c r="K28" s="211">
        <v>0</v>
      </c>
      <c r="L28" s="303">
        <f t="shared" si="8"/>
        <v>0</v>
      </c>
      <c r="M28" s="211">
        <v>51.137816415239072</v>
      </c>
      <c r="N28" s="303">
        <f t="shared" si="9"/>
        <v>85.229694025398445</v>
      </c>
      <c r="O28" s="211">
        <v>63.860103626943022</v>
      </c>
      <c r="P28" s="303">
        <f t="shared" si="10"/>
        <v>49.525284395171823</v>
      </c>
      <c r="Q28" s="211">
        <v>35.310880829015552</v>
      </c>
      <c r="R28" s="303">
        <f t="shared" si="11"/>
        <v>31.400721981988923</v>
      </c>
      <c r="S28" s="211">
        <v>47.37622294693152</v>
      </c>
      <c r="T28" s="303">
        <f t="shared" si="12"/>
        <v>29.269116864155265</v>
      </c>
      <c r="U28" s="211">
        <v>5.5176037834997373</v>
      </c>
      <c r="V28" s="303">
        <f t="shared" si="13"/>
        <v>47.005439490988628</v>
      </c>
      <c r="W28" s="212">
        <v>0</v>
      </c>
      <c r="X28" s="303">
        <f t="shared" si="14"/>
        <v>0</v>
      </c>
      <c r="Y28" s="206">
        <v>49.726504226752859</v>
      </c>
      <c r="Z28" s="303">
        <f t="shared" si="15"/>
        <v>52.343688659739854</v>
      </c>
      <c r="AA28" s="213">
        <v>24.863252113376429</v>
      </c>
      <c r="AB28" s="303">
        <f t="shared" si="16"/>
        <v>24.863252113376429</v>
      </c>
      <c r="AC28" s="208">
        <v>0</v>
      </c>
      <c r="AD28" s="303">
        <f t="shared" si="17"/>
        <v>0</v>
      </c>
      <c r="AE28" s="209">
        <v>18.03584309440955</v>
      </c>
      <c r="AF28" s="303">
        <f t="shared" si="18"/>
        <v>27.327034991529619</v>
      </c>
      <c r="AG28" s="203">
        <v>17.304823470909994</v>
      </c>
      <c r="AH28" s="303">
        <f t="shared" si="19"/>
        <v>17.304823470909994</v>
      </c>
      <c r="AI28" s="226">
        <v>0</v>
      </c>
      <c r="AJ28" s="311">
        <f t="shared" si="20"/>
        <v>0</v>
      </c>
      <c r="AK28" s="227">
        <v>149.46585672466196</v>
      </c>
      <c r="AL28" s="311">
        <f t="shared" si="21"/>
        <v>3.070756978336576</v>
      </c>
      <c r="AM28" s="222">
        <v>0</v>
      </c>
      <c r="AN28" s="311">
        <f t="shared" si="22"/>
        <v>0</v>
      </c>
      <c r="AO28" s="228">
        <v>0</v>
      </c>
      <c r="AP28" s="311">
        <f t="shared" si="23"/>
        <v>0</v>
      </c>
      <c r="AQ28" s="228">
        <v>0</v>
      </c>
      <c r="AR28" s="311">
        <f t="shared" si="24"/>
        <v>0</v>
      </c>
      <c r="AS28" s="229">
        <v>18</v>
      </c>
      <c r="AT28" s="311">
        <f t="shared" si="25"/>
        <v>100</v>
      </c>
      <c r="AU28" s="222">
        <v>0</v>
      </c>
      <c r="AV28" s="316">
        <f t="shared" si="0"/>
        <v>0</v>
      </c>
      <c r="AW28" s="247">
        <v>1.7</v>
      </c>
      <c r="AX28" s="321">
        <f t="shared" si="26"/>
        <v>28.333333333333332</v>
      </c>
      <c r="AY28" s="248">
        <v>0.95281306715063518</v>
      </c>
      <c r="AZ28" s="321">
        <f t="shared" si="27"/>
        <v>31.760435571687839</v>
      </c>
      <c r="BA28" s="249">
        <v>13.317535545023695</v>
      </c>
      <c r="BB28" s="321">
        <f t="shared" si="28"/>
        <v>30.843212742004965</v>
      </c>
      <c r="BC28" s="250">
        <v>1</v>
      </c>
      <c r="BD28" s="321">
        <f t="shared" si="29"/>
        <v>5</v>
      </c>
      <c r="BE28" s="251">
        <v>0</v>
      </c>
      <c r="BF28" s="321">
        <f t="shared" si="30"/>
        <v>0</v>
      </c>
      <c r="BG28" s="252">
        <v>23.868722028841372</v>
      </c>
      <c r="BH28" s="321">
        <f t="shared" si="31"/>
        <v>79.562406762804571</v>
      </c>
      <c r="BI28" s="249">
        <v>8.6031746031746028</v>
      </c>
      <c r="BJ28" s="321">
        <f t="shared" si="32"/>
        <v>51.47392290249433</v>
      </c>
      <c r="BK28" s="249">
        <v>7.5571428571428569</v>
      </c>
      <c r="BL28" s="321">
        <f t="shared" si="33"/>
        <v>36.530612244897959</v>
      </c>
      <c r="BM28" s="253">
        <v>0</v>
      </c>
      <c r="BN28" s="328">
        <f t="shared" si="34"/>
        <v>0</v>
      </c>
      <c r="BO28" s="331">
        <v>0</v>
      </c>
      <c r="BP28" s="335">
        <f t="shared" si="35"/>
        <v>100</v>
      </c>
      <c r="BQ28" s="279">
        <v>0</v>
      </c>
      <c r="BR28" s="335">
        <f t="shared" si="36"/>
        <v>0</v>
      </c>
      <c r="BS28" s="279">
        <v>2</v>
      </c>
      <c r="BT28" s="335">
        <f t="shared" si="37"/>
        <v>32.659932659932664</v>
      </c>
      <c r="BU28" s="280">
        <v>1</v>
      </c>
      <c r="BV28" s="335">
        <f t="shared" si="38"/>
        <v>100</v>
      </c>
      <c r="BW28" s="281">
        <v>3</v>
      </c>
      <c r="BX28" s="335">
        <f t="shared" si="39"/>
        <v>50</v>
      </c>
      <c r="BY28" s="275">
        <v>2</v>
      </c>
      <c r="BZ28" s="335">
        <f t="shared" si="40"/>
        <v>75</v>
      </c>
      <c r="CA28" s="282">
        <v>1</v>
      </c>
      <c r="CB28" s="335">
        <f t="shared" si="41"/>
        <v>100</v>
      </c>
      <c r="CC28" s="275">
        <v>0</v>
      </c>
      <c r="CD28" s="335">
        <f t="shared" si="42"/>
        <v>100</v>
      </c>
      <c r="CE28" s="283">
        <v>0</v>
      </c>
      <c r="CF28" s="335">
        <f t="shared" si="1"/>
        <v>100</v>
      </c>
      <c r="CG28" s="284">
        <v>132.14403700033037</v>
      </c>
      <c r="CH28" s="335">
        <f t="shared" si="2"/>
        <v>68.287968082474109</v>
      </c>
      <c r="CI28" s="278">
        <v>0.82028337061894108</v>
      </c>
      <c r="CJ28" s="335">
        <f t="shared" si="3"/>
        <v>92.112659897894787</v>
      </c>
      <c r="CK28" s="279">
        <v>0</v>
      </c>
      <c r="CL28" s="335">
        <f t="shared" si="4"/>
        <v>100</v>
      </c>
      <c r="CM28" s="279">
        <v>0</v>
      </c>
      <c r="CN28" s="335">
        <f t="shared" si="5"/>
        <v>100</v>
      </c>
      <c r="CO28" s="279">
        <v>0</v>
      </c>
      <c r="CP28" s="335">
        <f t="shared" si="6"/>
        <v>100</v>
      </c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</row>
    <row r="29" spans="1:111" s="8" customFormat="1" ht="16.2" customHeight="1" x14ac:dyDescent="0.3">
      <c r="A29" s="21"/>
      <c r="B29" s="60">
        <v>10902</v>
      </c>
      <c r="C29" s="4" t="s">
        <v>37</v>
      </c>
      <c r="D29" s="29" t="s">
        <v>346</v>
      </c>
      <c r="E29" s="6">
        <v>45.770947920992008</v>
      </c>
      <c r="F29" s="30">
        <v>277</v>
      </c>
      <c r="G29" s="5">
        <v>18801</v>
      </c>
      <c r="H29" s="6">
        <v>15.5</v>
      </c>
      <c r="I29" s="210">
        <v>0</v>
      </c>
      <c r="J29" s="303">
        <f t="shared" si="7"/>
        <v>0</v>
      </c>
      <c r="K29" s="211">
        <v>0</v>
      </c>
      <c r="L29" s="303">
        <f t="shared" si="8"/>
        <v>0</v>
      </c>
      <c r="M29" s="211">
        <v>32.178483320819481</v>
      </c>
      <c r="N29" s="303">
        <f t="shared" si="9"/>
        <v>53.630805534699135</v>
      </c>
      <c r="O29" s="211">
        <v>60.16789538825811</v>
      </c>
      <c r="P29" s="303">
        <f t="shared" si="10"/>
        <v>44.368568978014125</v>
      </c>
      <c r="Q29" s="211">
        <v>36.74864123123286</v>
      </c>
      <c r="R29" s="303">
        <f t="shared" si="11"/>
        <v>32.925388368221483</v>
      </c>
      <c r="S29" s="211">
        <v>56.731646146830883</v>
      </c>
      <c r="T29" s="303">
        <f t="shared" si="12"/>
        <v>41.843610412407095</v>
      </c>
      <c r="U29" s="211">
        <v>2.3228176318063958</v>
      </c>
      <c r="V29" s="303">
        <f t="shared" si="13"/>
        <v>18.223582268526091</v>
      </c>
      <c r="W29" s="212">
        <v>0</v>
      </c>
      <c r="X29" s="303">
        <f t="shared" si="14"/>
        <v>0</v>
      </c>
      <c r="Y29" s="206">
        <v>0</v>
      </c>
      <c r="Z29" s="303">
        <f t="shared" si="15"/>
        <v>0</v>
      </c>
      <c r="AA29" s="213">
        <v>5.3188660177650124</v>
      </c>
      <c r="AB29" s="303">
        <f t="shared" si="16"/>
        <v>5.3188660177650124</v>
      </c>
      <c r="AC29" s="208">
        <v>0</v>
      </c>
      <c r="AD29" s="303">
        <f t="shared" si="17"/>
        <v>0</v>
      </c>
      <c r="AE29" s="209">
        <v>9.4665884691950524</v>
      </c>
      <c r="AF29" s="303">
        <f t="shared" si="18"/>
        <v>14.343315862416746</v>
      </c>
      <c r="AG29" s="203">
        <v>10.637732035530025</v>
      </c>
      <c r="AH29" s="303">
        <f t="shared" si="19"/>
        <v>10.637732035530025</v>
      </c>
      <c r="AI29" s="226">
        <v>1.0144155210912418E-3</v>
      </c>
      <c r="AJ29" s="311">
        <f t="shared" si="20"/>
        <v>2.0288310421824837E-3</v>
      </c>
      <c r="AK29" s="227">
        <v>522.91020601809907</v>
      </c>
      <c r="AL29" s="311">
        <f t="shared" si="21"/>
        <v>18.47052395950924</v>
      </c>
      <c r="AM29" s="222">
        <v>0</v>
      </c>
      <c r="AN29" s="311">
        <f t="shared" si="22"/>
        <v>0</v>
      </c>
      <c r="AO29" s="228">
        <v>0</v>
      </c>
      <c r="AP29" s="311">
        <f t="shared" si="23"/>
        <v>0</v>
      </c>
      <c r="AQ29" s="228">
        <v>0</v>
      </c>
      <c r="AR29" s="311">
        <f t="shared" si="24"/>
        <v>0</v>
      </c>
      <c r="AS29" s="229">
        <v>4</v>
      </c>
      <c r="AT29" s="311">
        <f t="shared" si="25"/>
        <v>40</v>
      </c>
      <c r="AU29" s="222">
        <v>0</v>
      </c>
      <c r="AV29" s="316">
        <f t="shared" si="0"/>
        <v>0</v>
      </c>
      <c r="AW29" s="247">
        <v>0.6</v>
      </c>
      <c r="AX29" s="321">
        <f t="shared" si="26"/>
        <v>10</v>
      </c>
      <c r="AY29" s="248">
        <v>0.2738614463941576</v>
      </c>
      <c r="AZ29" s="321">
        <f t="shared" si="27"/>
        <v>9.1287148798052531</v>
      </c>
      <c r="BA29" s="249">
        <v>6.8965517241379306</v>
      </c>
      <c r="BB29" s="321">
        <f t="shared" si="28"/>
        <v>12.013348164627361</v>
      </c>
      <c r="BC29" s="250">
        <v>0.3</v>
      </c>
      <c r="BD29" s="321">
        <f t="shared" si="29"/>
        <v>1.5</v>
      </c>
      <c r="BE29" s="251">
        <v>176.99858252220625</v>
      </c>
      <c r="BF29" s="321">
        <f t="shared" si="30"/>
        <v>8.849929126110311</v>
      </c>
      <c r="BG29" s="252">
        <v>0</v>
      </c>
      <c r="BH29" s="321">
        <f t="shared" si="31"/>
        <v>0</v>
      </c>
      <c r="BI29" s="249">
        <v>6.5550541516245486</v>
      </c>
      <c r="BJ29" s="321">
        <f t="shared" si="32"/>
        <v>22.215059308922122</v>
      </c>
      <c r="BK29" s="249">
        <v>6.2376068376068377</v>
      </c>
      <c r="BL29" s="321">
        <f t="shared" si="33"/>
        <v>17.680097680097681</v>
      </c>
      <c r="BM29" s="253">
        <v>0</v>
      </c>
      <c r="BN29" s="328">
        <f t="shared" si="34"/>
        <v>0</v>
      </c>
      <c r="BO29" s="331">
        <v>0.26003277170279637</v>
      </c>
      <c r="BP29" s="335">
        <f t="shared" si="35"/>
        <v>73.996722829720369</v>
      </c>
      <c r="BQ29" s="279">
        <v>0</v>
      </c>
      <c r="BR29" s="335">
        <f t="shared" si="36"/>
        <v>0</v>
      </c>
      <c r="BS29" s="279">
        <v>2</v>
      </c>
      <c r="BT29" s="335">
        <f t="shared" si="37"/>
        <v>32.659932659932664</v>
      </c>
      <c r="BU29" s="280">
        <v>1</v>
      </c>
      <c r="BV29" s="335">
        <f t="shared" si="38"/>
        <v>100</v>
      </c>
      <c r="BW29" s="281">
        <v>2</v>
      </c>
      <c r="BX29" s="335">
        <f t="shared" si="39"/>
        <v>75</v>
      </c>
      <c r="BY29" s="275">
        <v>2</v>
      </c>
      <c r="BZ29" s="335">
        <f t="shared" si="40"/>
        <v>75</v>
      </c>
      <c r="CA29" s="282">
        <v>1</v>
      </c>
      <c r="CB29" s="335">
        <f t="shared" si="41"/>
        <v>100</v>
      </c>
      <c r="CC29" s="275">
        <v>4</v>
      </c>
      <c r="CD29" s="335">
        <f t="shared" si="42"/>
        <v>92</v>
      </c>
      <c r="CE29" s="283">
        <v>0</v>
      </c>
      <c r="CF29" s="335">
        <f t="shared" si="1"/>
        <v>100</v>
      </c>
      <c r="CG29" s="284">
        <v>27.058839446376144</v>
      </c>
      <c r="CH29" s="335">
        <f t="shared" si="2"/>
        <v>93.506398021028033</v>
      </c>
      <c r="CI29" s="278">
        <v>4.2378241619228341</v>
      </c>
      <c r="CJ29" s="335">
        <f t="shared" si="3"/>
        <v>59.251690750741979</v>
      </c>
      <c r="CK29" s="279">
        <v>0</v>
      </c>
      <c r="CL29" s="335">
        <f t="shared" si="4"/>
        <v>100</v>
      </c>
      <c r="CM29" s="279">
        <v>0.12176477750869265</v>
      </c>
      <c r="CN29" s="335">
        <f t="shared" si="5"/>
        <v>99.528043498028325</v>
      </c>
      <c r="CO29" s="279">
        <v>43.050099553355217</v>
      </c>
      <c r="CP29" s="335">
        <f t="shared" si="6"/>
        <v>72.873283205195207</v>
      </c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</row>
    <row r="30" spans="1:111" s="8" customFormat="1" ht="16.2" customHeight="1" x14ac:dyDescent="0.3">
      <c r="A30" s="21"/>
      <c r="B30" s="60">
        <v>10903</v>
      </c>
      <c r="C30" s="4" t="s">
        <v>38</v>
      </c>
      <c r="D30" s="29" t="s">
        <v>346</v>
      </c>
      <c r="E30" s="6">
        <v>50.787462561679668</v>
      </c>
      <c r="F30" s="30">
        <v>168</v>
      </c>
      <c r="G30" s="5">
        <v>4412</v>
      </c>
      <c r="H30" s="6">
        <v>0</v>
      </c>
      <c r="I30" s="210">
        <v>2</v>
      </c>
      <c r="J30" s="303">
        <f t="shared" si="7"/>
        <v>100</v>
      </c>
      <c r="K30" s="211">
        <v>0</v>
      </c>
      <c r="L30" s="303">
        <f t="shared" si="8"/>
        <v>0</v>
      </c>
      <c r="M30" s="211">
        <v>22.841480127912288</v>
      </c>
      <c r="N30" s="303">
        <f t="shared" si="9"/>
        <v>38.069133546520476</v>
      </c>
      <c r="O30" s="211">
        <v>74.67830882352942</v>
      </c>
      <c r="P30" s="303">
        <f t="shared" si="10"/>
        <v>64.634509530069025</v>
      </c>
      <c r="Q30" s="211">
        <v>55.23897058823529</v>
      </c>
      <c r="R30" s="303">
        <f t="shared" si="11"/>
        <v>52.533372840122261</v>
      </c>
      <c r="S30" s="211">
        <v>64.46532893065779</v>
      </c>
      <c r="T30" s="303">
        <f t="shared" si="12"/>
        <v>52.238345336905624</v>
      </c>
      <c r="U30" s="211">
        <v>1.6177490177952392</v>
      </c>
      <c r="V30" s="303">
        <f t="shared" si="13"/>
        <v>11.871612772930082</v>
      </c>
      <c r="W30" s="212">
        <v>0</v>
      </c>
      <c r="X30" s="303">
        <f t="shared" si="14"/>
        <v>0</v>
      </c>
      <c r="Y30" s="206">
        <v>0</v>
      </c>
      <c r="Z30" s="303">
        <f t="shared" si="15"/>
        <v>0</v>
      </c>
      <c r="AA30" s="213">
        <v>0</v>
      </c>
      <c r="AB30" s="303">
        <f t="shared" si="16"/>
        <v>0</v>
      </c>
      <c r="AC30" s="208">
        <v>0</v>
      </c>
      <c r="AD30" s="303">
        <f t="shared" si="17"/>
        <v>0</v>
      </c>
      <c r="AE30" s="209">
        <v>3.5805883848640652</v>
      </c>
      <c r="AF30" s="303">
        <f t="shared" si="18"/>
        <v>5.4251339164607044</v>
      </c>
      <c r="AG30" s="203">
        <v>0</v>
      </c>
      <c r="AH30" s="303">
        <f t="shared" si="19"/>
        <v>0</v>
      </c>
      <c r="AI30" s="226">
        <v>0</v>
      </c>
      <c r="AJ30" s="311">
        <f t="shared" si="20"/>
        <v>0</v>
      </c>
      <c r="AK30" s="227">
        <v>148.39501657921471</v>
      </c>
      <c r="AL30" s="311">
        <f t="shared" si="21"/>
        <v>3.026598621823287</v>
      </c>
      <c r="AM30" s="222">
        <v>0</v>
      </c>
      <c r="AN30" s="311">
        <f t="shared" si="22"/>
        <v>0</v>
      </c>
      <c r="AO30" s="228">
        <v>0</v>
      </c>
      <c r="AP30" s="311">
        <f t="shared" si="23"/>
        <v>0</v>
      </c>
      <c r="AQ30" s="228">
        <v>0</v>
      </c>
      <c r="AR30" s="311">
        <f t="shared" si="24"/>
        <v>0</v>
      </c>
      <c r="AS30" s="229">
        <v>1</v>
      </c>
      <c r="AT30" s="311">
        <f t="shared" si="25"/>
        <v>10</v>
      </c>
      <c r="AU30" s="222">
        <v>0</v>
      </c>
      <c r="AV30" s="316">
        <f t="shared" si="0"/>
        <v>0</v>
      </c>
      <c r="AW30" s="247">
        <v>0.6</v>
      </c>
      <c r="AX30" s="321">
        <f t="shared" si="26"/>
        <v>10</v>
      </c>
      <c r="AY30" s="248">
        <v>0.86271567891973</v>
      </c>
      <c r="AZ30" s="321">
        <f t="shared" si="27"/>
        <v>28.757189297324331</v>
      </c>
      <c r="BA30" s="249">
        <v>10.984699882306787</v>
      </c>
      <c r="BB30" s="321">
        <f t="shared" si="28"/>
        <v>24.002052440782368</v>
      </c>
      <c r="BC30" s="250">
        <v>0.4</v>
      </c>
      <c r="BD30" s="321">
        <f t="shared" si="29"/>
        <v>2</v>
      </c>
      <c r="BE30" s="251">
        <v>0</v>
      </c>
      <c r="BF30" s="321">
        <f t="shared" si="30"/>
        <v>0</v>
      </c>
      <c r="BG30" s="252">
        <v>2.2665457842248413</v>
      </c>
      <c r="BH30" s="321">
        <f t="shared" si="31"/>
        <v>7.5551526140828038</v>
      </c>
      <c r="BI30" s="249">
        <v>8.2926829268292686</v>
      </c>
      <c r="BJ30" s="321">
        <f t="shared" si="32"/>
        <v>47.038327526132406</v>
      </c>
      <c r="BK30" s="249">
        <v>8.2312499999999993</v>
      </c>
      <c r="BL30" s="321">
        <f t="shared" si="33"/>
        <v>46.160714285714278</v>
      </c>
      <c r="BM30" s="253">
        <v>0</v>
      </c>
      <c r="BN30" s="328">
        <f t="shared" si="34"/>
        <v>0</v>
      </c>
      <c r="BO30" s="331">
        <v>0</v>
      </c>
      <c r="BP30" s="335">
        <f t="shared" si="35"/>
        <v>100</v>
      </c>
      <c r="BQ30" s="279">
        <v>0</v>
      </c>
      <c r="BR30" s="335">
        <f t="shared" si="36"/>
        <v>0</v>
      </c>
      <c r="BS30" s="279">
        <v>2</v>
      </c>
      <c r="BT30" s="335">
        <f t="shared" si="37"/>
        <v>32.659932659932664</v>
      </c>
      <c r="BU30" s="280">
        <v>1</v>
      </c>
      <c r="BV30" s="335">
        <f t="shared" si="38"/>
        <v>100</v>
      </c>
      <c r="BW30" s="281">
        <v>3</v>
      </c>
      <c r="BX30" s="335">
        <f t="shared" si="39"/>
        <v>50</v>
      </c>
      <c r="BY30" s="275">
        <v>3</v>
      </c>
      <c r="BZ30" s="335">
        <f t="shared" si="40"/>
        <v>50</v>
      </c>
      <c r="CA30" s="282">
        <v>2</v>
      </c>
      <c r="CB30" s="335">
        <f t="shared" si="41"/>
        <v>75</v>
      </c>
      <c r="CC30" s="275">
        <v>0</v>
      </c>
      <c r="CD30" s="335">
        <f t="shared" si="42"/>
        <v>100</v>
      </c>
      <c r="CE30" s="283">
        <v>0</v>
      </c>
      <c r="CF30" s="335">
        <f t="shared" si="1"/>
        <v>100</v>
      </c>
      <c r="CG30" s="284">
        <v>0</v>
      </c>
      <c r="CH30" s="335">
        <f t="shared" si="2"/>
        <v>100</v>
      </c>
      <c r="CI30" s="278">
        <v>12.609457092819614</v>
      </c>
      <c r="CJ30" s="335">
        <f t="shared" si="3"/>
        <v>0</v>
      </c>
      <c r="CK30" s="279">
        <v>0</v>
      </c>
      <c r="CL30" s="335">
        <f t="shared" si="4"/>
        <v>100</v>
      </c>
      <c r="CM30" s="279">
        <v>0</v>
      </c>
      <c r="CN30" s="335">
        <f t="shared" si="5"/>
        <v>100</v>
      </c>
      <c r="CO30" s="279">
        <v>68.933823529411768</v>
      </c>
      <c r="CP30" s="335">
        <f t="shared" si="6"/>
        <v>56.563438229734231</v>
      </c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</row>
    <row r="31" spans="1:111" s="8" customFormat="1" ht="16.2" customHeight="1" x14ac:dyDescent="0.3">
      <c r="A31" s="21"/>
      <c r="B31" s="60">
        <v>11001</v>
      </c>
      <c r="C31" s="4" t="s">
        <v>39</v>
      </c>
      <c r="D31" s="29" t="s">
        <v>346</v>
      </c>
      <c r="E31" s="6">
        <v>51.649035848866319</v>
      </c>
      <c r="F31" s="30">
        <v>147</v>
      </c>
      <c r="G31" s="5">
        <v>10457</v>
      </c>
      <c r="H31" s="6">
        <v>33.1</v>
      </c>
      <c r="I31" s="210">
        <v>1</v>
      </c>
      <c r="J31" s="303">
        <f t="shared" si="7"/>
        <v>50</v>
      </c>
      <c r="K31" s="211">
        <v>0</v>
      </c>
      <c r="L31" s="303">
        <f t="shared" si="8"/>
        <v>0</v>
      </c>
      <c r="M31" s="211">
        <v>9.6767950454809366</v>
      </c>
      <c r="N31" s="303">
        <f t="shared" si="9"/>
        <v>16.127991742468229</v>
      </c>
      <c r="O31" s="211">
        <v>86.702386751095986</v>
      </c>
      <c r="P31" s="303">
        <f t="shared" si="10"/>
        <v>81.427914456837982</v>
      </c>
      <c r="Q31" s="211">
        <v>47.754505601558712</v>
      </c>
      <c r="R31" s="303">
        <f t="shared" si="11"/>
        <v>44.596506470369789</v>
      </c>
      <c r="S31" s="211">
        <v>57.806313536650642</v>
      </c>
      <c r="T31" s="303">
        <f t="shared" si="12"/>
        <v>43.288055828831503</v>
      </c>
      <c r="U31" s="211">
        <v>1.6656868508720362</v>
      </c>
      <c r="V31" s="303">
        <f t="shared" si="13"/>
        <v>12.303485142991317</v>
      </c>
      <c r="W31" s="212">
        <v>0</v>
      </c>
      <c r="X31" s="303">
        <f t="shared" si="14"/>
        <v>0</v>
      </c>
      <c r="Y31" s="206">
        <v>0</v>
      </c>
      <c r="Z31" s="303">
        <f t="shared" si="15"/>
        <v>0</v>
      </c>
      <c r="AA31" s="213">
        <v>0</v>
      </c>
      <c r="AB31" s="303">
        <f t="shared" si="16"/>
        <v>0</v>
      </c>
      <c r="AC31" s="208">
        <v>0</v>
      </c>
      <c r="AD31" s="303">
        <f t="shared" si="17"/>
        <v>0</v>
      </c>
      <c r="AE31" s="209">
        <v>1.3369801717293344</v>
      </c>
      <c r="AF31" s="303">
        <f t="shared" si="18"/>
        <v>2.0257275329232338</v>
      </c>
      <c r="AG31" s="203">
        <v>15.137993688438367</v>
      </c>
      <c r="AH31" s="303">
        <f t="shared" si="19"/>
        <v>15.137993688438367</v>
      </c>
      <c r="AI31" s="226">
        <v>39.878316510365401</v>
      </c>
      <c r="AJ31" s="311">
        <f t="shared" si="20"/>
        <v>79.756633020730803</v>
      </c>
      <c r="AK31" s="227">
        <v>834.60189104241999</v>
      </c>
      <c r="AL31" s="311">
        <f t="shared" si="21"/>
        <v>31.323789321336911</v>
      </c>
      <c r="AM31" s="222">
        <v>0</v>
      </c>
      <c r="AN31" s="311">
        <f t="shared" si="22"/>
        <v>0</v>
      </c>
      <c r="AO31" s="228">
        <v>1</v>
      </c>
      <c r="AP31" s="311">
        <f t="shared" si="23"/>
        <v>50</v>
      </c>
      <c r="AQ31" s="228">
        <v>0</v>
      </c>
      <c r="AR31" s="311">
        <f t="shared" si="24"/>
        <v>0</v>
      </c>
      <c r="AS31" s="229">
        <v>6</v>
      </c>
      <c r="AT31" s="311">
        <f t="shared" si="25"/>
        <v>60</v>
      </c>
      <c r="AU31" s="222">
        <v>5</v>
      </c>
      <c r="AV31" s="316">
        <f t="shared" si="0"/>
        <v>100</v>
      </c>
      <c r="AW31" s="247">
        <v>1.1000000000000001</v>
      </c>
      <c r="AX31" s="321">
        <f t="shared" si="26"/>
        <v>18.333333333333336</v>
      </c>
      <c r="AY31" s="248">
        <v>0.67743616466909851</v>
      </c>
      <c r="AZ31" s="321">
        <f t="shared" si="27"/>
        <v>22.58120548896995</v>
      </c>
      <c r="BA31" s="249">
        <v>15.622161671207992</v>
      </c>
      <c r="BB31" s="321">
        <f t="shared" si="28"/>
        <v>37.60164712964221</v>
      </c>
      <c r="BC31" s="250">
        <v>0.5</v>
      </c>
      <c r="BD31" s="321">
        <f t="shared" si="29"/>
        <v>2.5</v>
      </c>
      <c r="BE31" s="251">
        <v>77.203177775652662</v>
      </c>
      <c r="BF31" s="321">
        <f t="shared" si="30"/>
        <v>3.8601588887826335</v>
      </c>
      <c r="BG31" s="252">
        <v>1.9123075451850435</v>
      </c>
      <c r="BH31" s="321">
        <f t="shared" si="31"/>
        <v>6.3743584839501448</v>
      </c>
      <c r="BI31" s="249">
        <v>8.665300546448087</v>
      </c>
      <c r="BJ31" s="321">
        <f t="shared" si="32"/>
        <v>52.361436377829818</v>
      </c>
      <c r="BK31" s="249">
        <v>8.2141779788838605</v>
      </c>
      <c r="BL31" s="321">
        <f t="shared" si="33"/>
        <v>45.916828269769432</v>
      </c>
      <c r="BM31" s="253">
        <v>1</v>
      </c>
      <c r="BN31" s="328">
        <f t="shared" si="34"/>
        <v>100</v>
      </c>
      <c r="BO31" s="331">
        <v>0.14060740371494324</v>
      </c>
      <c r="BP31" s="335">
        <f t="shared" si="35"/>
        <v>85.939259628505681</v>
      </c>
      <c r="BQ31" s="279">
        <v>79.459999999999994</v>
      </c>
      <c r="BR31" s="335">
        <f t="shared" si="36"/>
        <v>79.459999999999994</v>
      </c>
      <c r="BS31" s="279">
        <v>1.02</v>
      </c>
      <c r="BT31" s="335">
        <f t="shared" si="37"/>
        <v>65.656565656565661</v>
      </c>
      <c r="BU31" s="280">
        <v>3</v>
      </c>
      <c r="BV31" s="335">
        <f t="shared" si="38"/>
        <v>50</v>
      </c>
      <c r="BW31" s="281">
        <v>4</v>
      </c>
      <c r="BX31" s="335">
        <f t="shared" si="39"/>
        <v>25</v>
      </c>
      <c r="BY31" s="275">
        <v>4</v>
      </c>
      <c r="BZ31" s="335">
        <f t="shared" si="40"/>
        <v>25</v>
      </c>
      <c r="CA31" s="282">
        <v>1</v>
      </c>
      <c r="CB31" s="335">
        <f t="shared" si="41"/>
        <v>100</v>
      </c>
      <c r="CC31" s="275">
        <v>6</v>
      </c>
      <c r="CD31" s="335">
        <f t="shared" si="42"/>
        <v>88</v>
      </c>
      <c r="CE31" s="283">
        <v>3.2653061224489797</v>
      </c>
      <c r="CF31" s="335">
        <f t="shared" si="1"/>
        <v>60.658962380132778</v>
      </c>
      <c r="CG31" s="284">
        <v>24.555544641980159</v>
      </c>
      <c r="CH31" s="335">
        <f t="shared" si="2"/>
        <v>94.107140714667594</v>
      </c>
      <c r="CI31" s="278">
        <v>49.295774647887328</v>
      </c>
      <c r="CJ31" s="335">
        <f t="shared" si="3"/>
        <v>0</v>
      </c>
      <c r="CK31" s="279">
        <v>2.89</v>
      </c>
      <c r="CL31" s="335">
        <f t="shared" si="4"/>
        <v>40.899795501022489</v>
      </c>
      <c r="CM31" s="279">
        <v>0</v>
      </c>
      <c r="CN31" s="335">
        <f t="shared" si="5"/>
        <v>100</v>
      </c>
      <c r="CO31" s="279">
        <v>58.451047247929864</v>
      </c>
      <c r="CP31" s="335">
        <f t="shared" si="6"/>
        <v>63.168842313843811</v>
      </c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</row>
    <row r="32" spans="1:111" s="8" customFormat="1" ht="16.2" customHeight="1" x14ac:dyDescent="0.3">
      <c r="A32" s="21"/>
      <c r="B32" s="60">
        <v>11002</v>
      </c>
      <c r="C32" s="4" t="s">
        <v>40</v>
      </c>
      <c r="D32" s="29" t="s">
        <v>346</v>
      </c>
      <c r="E32" s="6">
        <v>49.123264132437626</v>
      </c>
      <c r="F32" s="30">
        <v>204</v>
      </c>
      <c r="G32" s="5">
        <v>2650</v>
      </c>
      <c r="H32" s="6">
        <v>0</v>
      </c>
      <c r="I32" s="210">
        <v>0</v>
      </c>
      <c r="J32" s="303">
        <f t="shared" si="7"/>
        <v>0</v>
      </c>
      <c r="K32" s="211">
        <v>0</v>
      </c>
      <c r="L32" s="303">
        <f t="shared" si="8"/>
        <v>0</v>
      </c>
      <c r="M32" s="211">
        <v>0</v>
      </c>
      <c r="N32" s="303">
        <f t="shared" si="9"/>
        <v>0</v>
      </c>
      <c r="O32" s="211">
        <v>89.010989010989007</v>
      </c>
      <c r="P32" s="303">
        <f t="shared" si="10"/>
        <v>84.652219289090809</v>
      </c>
      <c r="Q32" s="211">
        <v>46.229632436528995</v>
      </c>
      <c r="R32" s="303">
        <f t="shared" si="11"/>
        <v>42.97946175665853</v>
      </c>
      <c r="S32" s="211">
        <v>42.527789213668107</v>
      </c>
      <c r="T32" s="303">
        <f t="shared" si="12"/>
        <v>22.752404857080784</v>
      </c>
      <c r="U32" s="211">
        <v>2.2753128555176336</v>
      </c>
      <c r="V32" s="303">
        <f t="shared" si="13"/>
        <v>17.795611310969672</v>
      </c>
      <c r="W32" s="212">
        <v>0</v>
      </c>
      <c r="X32" s="303">
        <f t="shared" si="14"/>
        <v>0</v>
      </c>
      <c r="Y32" s="206">
        <v>0</v>
      </c>
      <c r="Z32" s="303">
        <f t="shared" si="15"/>
        <v>0</v>
      </c>
      <c r="AA32" s="213">
        <v>0</v>
      </c>
      <c r="AB32" s="303">
        <f t="shared" si="16"/>
        <v>0</v>
      </c>
      <c r="AC32" s="208">
        <v>0</v>
      </c>
      <c r="AD32" s="303">
        <f t="shared" si="17"/>
        <v>0</v>
      </c>
      <c r="AE32" s="209">
        <v>2.4469687919384993</v>
      </c>
      <c r="AF32" s="303">
        <f t="shared" si="18"/>
        <v>3.7075284726340896</v>
      </c>
      <c r="AG32" s="203">
        <v>3.7735849056603774</v>
      </c>
      <c r="AH32" s="303">
        <f t="shared" si="19"/>
        <v>3.7735849056603774</v>
      </c>
      <c r="AI32" s="226">
        <v>2.026298109614752E-2</v>
      </c>
      <c r="AJ32" s="311">
        <f t="shared" si="20"/>
        <v>4.052596219229504E-2</v>
      </c>
      <c r="AK32" s="227">
        <v>598.24982113671558</v>
      </c>
      <c r="AL32" s="311">
        <f t="shared" si="21"/>
        <v>21.577312211823322</v>
      </c>
      <c r="AM32" s="222">
        <v>0</v>
      </c>
      <c r="AN32" s="311">
        <f t="shared" si="22"/>
        <v>0</v>
      </c>
      <c r="AO32" s="228">
        <v>0</v>
      </c>
      <c r="AP32" s="311">
        <f t="shared" si="23"/>
        <v>0</v>
      </c>
      <c r="AQ32" s="228">
        <v>0</v>
      </c>
      <c r="AR32" s="311">
        <f t="shared" si="24"/>
        <v>0</v>
      </c>
      <c r="AS32" s="229">
        <v>0</v>
      </c>
      <c r="AT32" s="311">
        <f t="shared" si="25"/>
        <v>0</v>
      </c>
      <c r="AU32" s="222">
        <v>0</v>
      </c>
      <c r="AV32" s="316">
        <f t="shared" si="0"/>
        <v>0</v>
      </c>
      <c r="AW32" s="247">
        <v>0.6</v>
      </c>
      <c r="AX32" s="321">
        <f t="shared" si="26"/>
        <v>10</v>
      </c>
      <c r="AY32" s="248">
        <v>0.35335689045936397</v>
      </c>
      <c r="AZ32" s="321">
        <f t="shared" si="27"/>
        <v>11.778563015312132</v>
      </c>
      <c r="BA32" s="249">
        <v>11.061946902654867</v>
      </c>
      <c r="BB32" s="321">
        <f t="shared" si="28"/>
        <v>24.228583292243009</v>
      </c>
      <c r="BC32" s="250">
        <v>0</v>
      </c>
      <c r="BD32" s="321">
        <f t="shared" si="29"/>
        <v>0</v>
      </c>
      <c r="BE32" s="251">
        <v>0</v>
      </c>
      <c r="BF32" s="321">
        <f t="shared" si="30"/>
        <v>0</v>
      </c>
      <c r="BG32" s="252">
        <v>0.37735849056603776</v>
      </c>
      <c r="BH32" s="321">
        <f t="shared" si="31"/>
        <v>1.257861635220126</v>
      </c>
      <c r="BI32" s="249">
        <v>9.3218390804597693</v>
      </c>
      <c r="BJ32" s="321">
        <f t="shared" si="32"/>
        <v>61.740558292282422</v>
      </c>
      <c r="BK32" s="249">
        <v>8.8013698630136989</v>
      </c>
      <c r="BL32" s="321">
        <f t="shared" si="33"/>
        <v>54.30528375733855</v>
      </c>
      <c r="BM32" s="253">
        <v>1</v>
      </c>
      <c r="BN32" s="328">
        <f t="shared" si="34"/>
        <v>100</v>
      </c>
      <c r="BO32" s="331">
        <v>3.5036907780635715E-2</v>
      </c>
      <c r="BP32" s="335">
        <f t="shared" si="35"/>
        <v>96.496309221936428</v>
      </c>
      <c r="BQ32" s="279">
        <v>0</v>
      </c>
      <c r="BR32" s="335">
        <f t="shared" si="36"/>
        <v>0</v>
      </c>
      <c r="BS32" s="279">
        <v>2</v>
      </c>
      <c r="BT32" s="335">
        <f t="shared" si="37"/>
        <v>32.659932659932664</v>
      </c>
      <c r="BU32" s="280">
        <v>1</v>
      </c>
      <c r="BV32" s="335">
        <f t="shared" si="38"/>
        <v>100</v>
      </c>
      <c r="BW32" s="281">
        <v>2</v>
      </c>
      <c r="BX32" s="335">
        <f t="shared" si="39"/>
        <v>75</v>
      </c>
      <c r="BY32" s="275">
        <v>4</v>
      </c>
      <c r="BZ32" s="335">
        <f t="shared" si="40"/>
        <v>25</v>
      </c>
      <c r="CA32" s="282">
        <v>1</v>
      </c>
      <c r="CB32" s="335">
        <f t="shared" si="41"/>
        <v>100</v>
      </c>
      <c r="CC32" s="275">
        <v>0</v>
      </c>
      <c r="CD32" s="335">
        <f t="shared" si="42"/>
        <v>100</v>
      </c>
      <c r="CE32" s="283">
        <v>0</v>
      </c>
      <c r="CF32" s="335">
        <f t="shared" si="1"/>
        <v>100</v>
      </c>
      <c r="CG32" s="284">
        <v>94.804702313234742</v>
      </c>
      <c r="CH32" s="335">
        <f t="shared" si="2"/>
        <v>77.248691549499711</v>
      </c>
      <c r="CI32" s="278">
        <v>8.2116788321167888</v>
      </c>
      <c r="CJ32" s="335">
        <f t="shared" si="3"/>
        <v>21.041549691184724</v>
      </c>
      <c r="CK32" s="279">
        <v>0</v>
      </c>
      <c r="CL32" s="335">
        <f t="shared" si="4"/>
        <v>100</v>
      </c>
      <c r="CM32" s="279">
        <v>0</v>
      </c>
      <c r="CN32" s="335">
        <f t="shared" si="5"/>
        <v>100</v>
      </c>
      <c r="CO32" s="279">
        <v>0</v>
      </c>
      <c r="CP32" s="335">
        <f t="shared" si="6"/>
        <v>100</v>
      </c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</row>
    <row r="33" spans="1:111" s="8" customFormat="1" ht="16.2" customHeight="1" x14ac:dyDescent="0.3">
      <c r="A33" s="21"/>
      <c r="B33" s="60">
        <v>11003</v>
      </c>
      <c r="C33" s="4" t="s">
        <v>41</v>
      </c>
      <c r="D33" s="29" t="s">
        <v>346</v>
      </c>
      <c r="E33" s="6">
        <v>48.018818798799586</v>
      </c>
      <c r="F33" s="30">
        <v>224</v>
      </c>
      <c r="G33" s="5">
        <v>7735</v>
      </c>
      <c r="H33" s="6">
        <v>0</v>
      </c>
      <c r="I33" s="210">
        <v>3</v>
      </c>
      <c r="J33" s="303">
        <f t="shared" si="7"/>
        <v>100</v>
      </c>
      <c r="K33" s="211">
        <v>0</v>
      </c>
      <c r="L33" s="303">
        <f t="shared" si="8"/>
        <v>0</v>
      </c>
      <c r="M33" s="211">
        <v>0</v>
      </c>
      <c r="N33" s="303">
        <f t="shared" si="9"/>
        <v>0</v>
      </c>
      <c r="O33" s="211">
        <v>55.979247730220472</v>
      </c>
      <c r="P33" s="303">
        <f t="shared" si="10"/>
        <v>38.518502416509044</v>
      </c>
      <c r="Q33" s="211">
        <v>69.818417639429313</v>
      </c>
      <c r="R33" s="303">
        <f t="shared" si="11"/>
        <v>67.994080211483904</v>
      </c>
      <c r="S33" s="211">
        <v>60.032626427406257</v>
      </c>
      <c r="T33" s="303">
        <f t="shared" si="12"/>
        <v>46.280411864793351</v>
      </c>
      <c r="U33" s="211">
        <v>3.6354193715917944</v>
      </c>
      <c r="V33" s="303">
        <f t="shared" si="13"/>
        <v>30.048823167493644</v>
      </c>
      <c r="W33" s="212">
        <v>0</v>
      </c>
      <c r="X33" s="303">
        <f t="shared" si="14"/>
        <v>0</v>
      </c>
      <c r="Y33" s="206">
        <v>0</v>
      </c>
      <c r="Z33" s="303">
        <f t="shared" si="15"/>
        <v>0</v>
      </c>
      <c r="AA33" s="213">
        <v>25.856496444731739</v>
      </c>
      <c r="AB33" s="303">
        <f t="shared" si="16"/>
        <v>25.856496444731743</v>
      </c>
      <c r="AC33" s="208">
        <v>0</v>
      </c>
      <c r="AD33" s="303">
        <f t="shared" si="17"/>
        <v>0</v>
      </c>
      <c r="AE33" s="209">
        <v>4.54011029352389</v>
      </c>
      <c r="AF33" s="303">
        <f t="shared" si="18"/>
        <v>6.8789549901877116</v>
      </c>
      <c r="AG33" s="203">
        <v>4.9096315449256629</v>
      </c>
      <c r="AH33" s="303">
        <f t="shared" si="19"/>
        <v>4.9096315449256629</v>
      </c>
      <c r="AI33" s="226">
        <v>0.28836614334859589</v>
      </c>
      <c r="AJ33" s="311">
        <f t="shared" si="20"/>
        <v>0.57673228669719179</v>
      </c>
      <c r="AK33" s="227">
        <v>300.0198244405741</v>
      </c>
      <c r="AL33" s="311">
        <f t="shared" si="21"/>
        <v>9.2791680181680025</v>
      </c>
      <c r="AM33" s="222">
        <v>0</v>
      </c>
      <c r="AN33" s="311">
        <f t="shared" si="22"/>
        <v>0</v>
      </c>
      <c r="AO33" s="228">
        <v>0</v>
      </c>
      <c r="AP33" s="311">
        <f t="shared" si="23"/>
        <v>0</v>
      </c>
      <c r="AQ33" s="228">
        <v>0</v>
      </c>
      <c r="AR33" s="311">
        <f t="shared" si="24"/>
        <v>0</v>
      </c>
      <c r="AS33" s="229">
        <v>1</v>
      </c>
      <c r="AT33" s="311">
        <f t="shared" si="25"/>
        <v>10</v>
      </c>
      <c r="AU33" s="222">
        <v>5</v>
      </c>
      <c r="AV33" s="316">
        <f t="shared" si="0"/>
        <v>100</v>
      </c>
      <c r="AW33" s="247">
        <v>1.8</v>
      </c>
      <c r="AX33" s="321">
        <f t="shared" si="26"/>
        <v>30</v>
      </c>
      <c r="AY33" s="248">
        <v>1.3395847287340925</v>
      </c>
      <c r="AZ33" s="321">
        <f t="shared" si="27"/>
        <v>44.652824291136419</v>
      </c>
      <c r="BA33" s="249">
        <v>14.023096865425408</v>
      </c>
      <c r="BB33" s="321">
        <f t="shared" si="28"/>
        <v>32.912307523241665</v>
      </c>
      <c r="BC33" s="250">
        <v>0.4</v>
      </c>
      <c r="BD33" s="321">
        <f t="shared" si="29"/>
        <v>2</v>
      </c>
      <c r="BE33" s="251">
        <v>22.692977375565611</v>
      </c>
      <c r="BF33" s="321">
        <f t="shared" si="30"/>
        <v>1.1346488687782808</v>
      </c>
      <c r="BG33" s="252">
        <v>0</v>
      </c>
      <c r="BH33" s="321">
        <f t="shared" si="31"/>
        <v>0</v>
      </c>
      <c r="BI33" s="249">
        <v>9.3273273273273265</v>
      </c>
      <c r="BJ33" s="321">
        <f t="shared" si="32"/>
        <v>61.818961818961803</v>
      </c>
      <c r="BK33" s="249">
        <v>8.6593001841620634</v>
      </c>
      <c r="BL33" s="321">
        <f t="shared" si="33"/>
        <v>52.275716916600899</v>
      </c>
      <c r="BM33" s="253">
        <v>1</v>
      </c>
      <c r="BN33" s="328">
        <f t="shared" si="34"/>
        <v>100</v>
      </c>
      <c r="BO33" s="331">
        <v>0.11315348515514162</v>
      </c>
      <c r="BP33" s="335">
        <f t="shared" si="35"/>
        <v>88.684651484485826</v>
      </c>
      <c r="BQ33" s="279">
        <v>0</v>
      </c>
      <c r="BR33" s="335">
        <f t="shared" si="36"/>
        <v>0</v>
      </c>
      <c r="BS33" s="279">
        <v>2.1</v>
      </c>
      <c r="BT33" s="335">
        <f t="shared" si="37"/>
        <v>29.292929292929294</v>
      </c>
      <c r="BU33" s="280">
        <v>2</v>
      </c>
      <c r="BV33" s="335">
        <f t="shared" si="38"/>
        <v>75</v>
      </c>
      <c r="BW33" s="281">
        <v>1</v>
      </c>
      <c r="BX33" s="335">
        <f t="shared" si="39"/>
        <v>100</v>
      </c>
      <c r="BY33" s="275">
        <v>5</v>
      </c>
      <c r="BZ33" s="335">
        <f t="shared" si="40"/>
        <v>0</v>
      </c>
      <c r="CA33" s="282">
        <v>1</v>
      </c>
      <c r="CB33" s="335">
        <f t="shared" si="41"/>
        <v>100</v>
      </c>
      <c r="CC33" s="275">
        <v>3</v>
      </c>
      <c r="CD33" s="335">
        <f t="shared" si="42"/>
        <v>94</v>
      </c>
      <c r="CE33" s="283">
        <v>0</v>
      </c>
      <c r="CF33" s="335">
        <f t="shared" si="1"/>
        <v>100</v>
      </c>
      <c r="CG33" s="284">
        <v>64.962484165394486</v>
      </c>
      <c r="CH33" s="335">
        <f t="shared" si="2"/>
        <v>84.410250980226905</v>
      </c>
      <c r="CI33" s="278">
        <v>21.518987341772153</v>
      </c>
      <c r="CJ33" s="335">
        <f t="shared" si="3"/>
        <v>0</v>
      </c>
      <c r="CK33" s="279">
        <v>5.18</v>
      </c>
      <c r="CL33" s="335">
        <f t="shared" si="4"/>
        <v>0</v>
      </c>
      <c r="CM33" s="279">
        <v>0</v>
      </c>
      <c r="CN33" s="335">
        <f t="shared" si="5"/>
        <v>100</v>
      </c>
      <c r="CO33" s="279">
        <v>25.940337224383917</v>
      </c>
      <c r="CP33" s="335">
        <f t="shared" si="6"/>
        <v>83.654481900199173</v>
      </c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</row>
    <row r="34" spans="1:111" s="8" customFormat="1" ht="16.2" customHeight="1" x14ac:dyDescent="0.3">
      <c r="A34" s="21"/>
      <c r="B34" s="60">
        <v>20101</v>
      </c>
      <c r="C34" s="4" t="s">
        <v>42</v>
      </c>
      <c r="D34" s="29" t="s">
        <v>42</v>
      </c>
      <c r="E34" s="6">
        <v>80.151006915737014</v>
      </c>
      <c r="F34" s="30">
        <v>1</v>
      </c>
      <c r="G34" s="5">
        <v>816044</v>
      </c>
      <c r="H34" s="6">
        <v>99</v>
      </c>
      <c r="I34" s="210">
        <v>4</v>
      </c>
      <c r="J34" s="303">
        <f t="shared" si="7"/>
        <v>100</v>
      </c>
      <c r="K34" s="211">
        <v>816.47095586640091</v>
      </c>
      <c r="L34" s="303">
        <f t="shared" si="8"/>
        <v>100</v>
      </c>
      <c r="M34" s="211">
        <v>56.075835418044733</v>
      </c>
      <c r="N34" s="303">
        <f t="shared" si="9"/>
        <v>93.459725696741231</v>
      </c>
      <c r="O34" s="211">
        <v>99.33601846381832</v>
      </c>
      <c r="P34" s="303">
        <f t="shared" si="10"/>
        <v>99.072651485779801</v>
      </c>
      <c r="Q34" s="211">
        <v>96.807006037788739</v>
      </c>
      <c r="R34" s="303">
        <f t="shared" si="11"/>
        <v>96.614004281854434</v>
      </c>
      <c r="S34" s="211">
        <v>98.860714152057795</v>
      </c>
      <c r="T34" s="303">
        <f t="shared" si="12"/>
        <v>98.468701817281982</v>
      </c>
      <c r="U34" s="211">
        <v>10.76177498129756</v>
      </c>
      <c r="V34" s="303">
        <f t="shared" si="13"/>
        <v>94.250225056734777</v>
      </c>
      <c r="W34" s="212">
        <v>2</v>
      </c>
      <c r="X34" s="303">
        <f t="shared" si="14"/>
        <v>66.666666666666657</v>
      </c>
      <c r="Y34" s="206">
        <v>92.27443618236272</v>
      </c>
      <c r="Z34" s="303">
        <f t="shared" si="15"/>
        <v>97.130985455118662</v>
      </c>
      <c r="AA34" s="213">
        <v>322.16400096073249</v>
      </c>
      <c r="AB34" s="303">
        <f t="shared" si="16"/>
        <v>100</v>
      </c>
      <c r="AC34" s="208">
        <v>104.52867737523957</v>
      </c>
      <c r="AD34" s="303">
        <f t="shared" si="17"/>
        <v>100</v>
      </c>
      <c r="AE34" s="209">
        <v>8.802324100292962</v>
      </c>
      <c r="AF34" s="303">
        <f t="shared" si="18"/>
        <v>13.336854697413578</v>
      </c>
      <c r="AG34" s="203">
        <v>210.95391670057006</v>
      </c>
      <c r="AH34" s="303">
        <f t="shared" si="19"/>
        <v>100</v>
      </c>
      <c r="AI34" s="226">
        <v>23.966003463486416</v>
      </c>
      <c r="AJ34" s="311">
        <f t="shared" si="20"/>
        <v>47.932006926972832</v>
      </c>
      <c r="AK34" s="227">
        <v>1658.3653964702326</v>
      </c>
      <c r="AL34" s="311">
        <f t="shared" si="21"/>
        <v>65.293418411143605</v>
      </c>
      <c r="AM34" s="222">
        <v>24</v>
      </c>
      <c r="AN34" s="311">
        <f t="shared" si="22"/>
        <v>100</v>
      </c>
      <c r="AO34" s="228">
        <v>13</v>
      </c>
      <c r="AP34" s="311">
        <f t="shared" si="23"/>
        <v>100</v>
      </c>
      <c r="AQ34" s="228">
        <v>65</v>
      </c>
      <c r="AR34" s="311">
        <f t="shared" si="24"/>
        <v>100</v>
      </c>
      <c r="AS34" s="229">
        <v>178</v>
      </c>
      <c r="AT34" s="311">
        <f t="shared" si="25"/>
        <v>100</v>
      </c>
      <c r="AU34" s="222">
        <v>7</v>
      </c>
      <c r="AV34" s="316">
        <f t="shared" si="0"/>
        <v>100</v>
      </c>
      <c r="AW34" s="247">
        <v>5.7</v>
      </c>
      <c r="AX34" s="321">
        <f t="shared" si="26"/>
        <v>95</v>
      </c>
      <c r="AY34" s="248">
        <v>14.081582191054999</v>
      </c>
      <c r="AZ34" s="321">
        <f t="shared" si="27"/>
        <v>100</v>
      </c>
      <c r="BA34" s="249">
        <v>40.934181687456757</v>
      </c>
      <c r="BB34" s="321">
        <f t="shared" si="28"/>
        <v>100</v>
      </c>
      <c r="BC34" s="250">
        <v>6.8</v>
      </c>
      <c r="BD34" s="321">
        <f t="shared" si="29"/>
        <v>34</v>
      </c>
      <c r="BE34" s="251">
        <v>2791.2805792824897</v>
      </c>
      <c r="BF34" s="321">
        <f t="shared" si="30"/>
        <v>100</v>
      </c>
      <c r="BG34" s="252">
        <v>3.9053445647538614</v>
      </c>
      <c r="BH34" s="321">
        <f t="shared" si="31"/>
        <v>13.017815215846204</v>
      </c>
      <c r="BI34" s="249">
        <v>13.573947742910377</v>
      </c>
      <c r="BJ34" s="321">
        <f t="shared" si="32"/>
        <v>100</v>
      </c>
      <c r="BK34" s="249">
        <v>13.138819419633997</v>
      </c>
      <c r="BL34" s="321">
        <f t="shared" si="33"/>
        <v>100</v>
      </c>
      <c r="BM34" s="253">
        <v>1</v>
      </c>
      <c r="BN34" s="328">
        <f t="shared" si="34"/>
        <v>100</v>
      </c>
      <c r="BO34" s="331">
        <v>0.11842675135859759</v>
      </c>
      <c r="BP34" s="335">
        <f t="shared" si="35"/>
        <v>88.157324864140236</v>
      </c>
      <c r="BQ34" s="279">
        <v>31.39</v>
      </c>
      <c r="BR34" s="335">
        <f t="shared" si="36"/>
        <v>31.39</v>
      </c>
      <c r="BS34" s="279">
        <v>0</v>
      </c>
      <c r="BT34" s="335">
        <f t="shared" si="37"/>
        <v>100</v>
      </c>
      <c r="BU34" s="280">
        <v>2</v>
      </c>
      <c r="BV34" s="335">
        <f t="shared" si="38"/>
        <v>75</v>
      </c>
      <c r="BW34" s="281">
        <v>2</v>
      </c>
      <c r="BX34" s="335">
        <f t="shared" si="39"/>
        <v>75</v>
      </c>
      <c r="BY34" s="275">
        <v>2</v>
      </c>
      <c r="BZ34" s="335">
        <f t="shared" si="40"/>
        <v>75</v>
      </c>
      <c r="CA34" s="282">
        <v>4</v>
      </c>
      <c r="CB34" s="335">
        <f t="shared" si="41"/>
        <v>25</v>
      </c>
      <c r="CC34" s="275">
        <v>431</v>
      </c>
      <c r="CD34" s="335">
        <f t="shared" si="42"/>
        <v>0</v>
      </c>
      <c r="CE34" s="283">
        <v>3.0639788157344126</v>
      </c>
      <c r="CF34" s="335">
        <f t="shared" si="1"/>
        <v>63.084592581513107</v>
      </c>
      <c r="CG34" s="284">
        <v>445.68906306815887</v>
      </c>
      <c r="CH34" s="335">
        <f t="shared" si="2"/>
        <v>0</v>
      </c>
      <c r="CI34" s="278">
        <v>0</v>
      </c>
      <c r="CJ34" s="335">
        <f t="shared" si="3"/>
        <v>100</v>
      </c>
      <c r="CK34" s="279">
        <v>0</v>
      </c>
      <c r="CL34" s="335">
        <f t="shared" si="4"/>
        <v>100</v>
      </c>
      <c r="CM34" s="279">
        <v>9.4693143711365203E-3</v>
      </c>
      <c r="CN34" s="335">
        <f t="shared" si="5"/>
        <v>99.963297231119626</v>
      </c>
      <c r="CO34" s="279">
        <v>53.944588519189757</v>
      </c>
      <c r="CP34" s="335">
        <f t="shared" si="6"/>
        <v>66.008450838569786</v>
      </c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</row>
    <row r="35" spans="1:111" s="8" customFormat="1" ht="16.2" customHeight="1" x14ac:dyDescent="0.3">
      <c r="A35" s="21"/>
      <c r="B35" s="60">
        <v>20102</v>
      </c>
      <c r="C35" s="4" t="s">
        <v>43</v>
      </c>
      <c r="D35" s="29" t="s">
        <v>42</v>
      </c>
      <c r="E35" s="6">
        <v>49.105395815999927</v>
      </c>
      <c r="F35" s="30">
        <v>205</v>
      </c>
      <c r="G35" s="5">
        <v>17707</v>
      </c>
      <c r="H35" s="6">
        <v>0</v>
      </c>
      <c r="I35" s="210">
        <v>0</v>
      </c>
      <c r="J35" s="303">
        <f t="shared" si="7"/>
        <v>0</v>
      </c>
      <c r="K35" s="211">
        <v>68.073362847122411</v>
      </c>
      <c r="L35" s="303">
        <f t="shared" si="8"/>
        <v>68.073362847122411</v>
      </c>
      <c r="M35" s="211">
        <v>5.7152654740812716</v>
      </c>
      <c r="N35" s="303">
        <f t="shared" si="9"/>
        <v>9.5254424568021197</v>
      </c>
      <c r="O35" s="211">
        <v>71.465532110619208</v>
      </c>
      <c r="P35" s="303">
        <f t="shared" si="10"/>
        <v>60.147391215948623</v>
      </c>
      <c r="Q35" s="211">
        <v>21.238429253147821</v>
      </c>
      <c r="R35" s="303">
        <f t="shared" si="11"/>
        <v>16.477655623698645</v>
      </c>
      <c r="S35" s="211">
        <v>85.423996117918051</v>
      </c>
      <c r="T35" s="303">
        <f t="shared" si="12"/>
        <v>80.408596932685555</v>
      </c>
      <c r="U35" s="211">
        <v>1.3299410200069388</v>
      </c>
      <c r="V35" s="303">
        <f t="shared" si="13"/>
        <v>9.2787479279904392</v>
      </c>
      <c r="W35" s="212">
        <v>0</v>
      </c>
      <c r="X35" s="303">
        <f t="shared" si="14"/>
        <v>0</v>
      </c>
      <c r="Y35" s="206">
        <v>0</v>
      </c>
      <c r="Z35" s="303">
        <f t="shared" si="15"/>
        <v>0</v>
      </c>
      <c r="AA35" s="213">
        <v>22.589936183430282</v>
      </c>
      <c r="AB35" s="303">
        <f t="shared" si="16"/>
        <v>22.589936183430282</v>
      </c>
      <c r="AC35" s="208">
        <v>0</v>
      </c>
      <c r="AD35" s="303">
        <f t="shared" si="17"/>
        <v>0</v>
      </c>
      <c r="AE35" s="209">
        <v>20.402855838324978</v>
      </c>
      <c r="AF35" s="303">
        <f t="shared" si="18"/>
        <v>30.913417936856025</v>
      </c>
      <c r="AG35" s="203">
        <v>1.3960580561359914</v>
      </c>
      <c r="AH35" s="303">
        <f t="shared" si="19"/>
        <v>1.3960580561359914</v>
      </c>
      <c r="AI35" s="226">
        <v>0.87345258201897669</v>
      </c>
      <c r="AJ35" s="311">
        <f t="shared" si="20"/>
        <v>1.7469051640379534</v>
      </c>
      <c r="AK35" s="227">
        <v>982.39498001697473</v>
      </c>
      <c r="AL35" s="311">
        <f t="shared" si="21"/>
        <v>37.418349691421639</v>
      </c>
      <c r="AM35" s="222">
        <v>3</v>
      </c>
      <c r="AN35" s="311">
        <f t="shared" si="22"/>
        <v>100</v>
      </c>
      <c r="AO35" s="228">
        <v>1</v>
      </c>
      <c r="AP35" s="311">
        <f t="shared" si="23"/>
        <v>50</v>
      </c>
      <c r="AQ35" s="228">
        <v>0</v>
      </c>
      <c r="AR35" s="311">
        <f t="shared" si="24"/>
        <v>0</v>
      </c>
      <c r="AS35" s="229">
        <v>4</v>
      </c>
      <c r="AT35" s="311">
        <f t="shared" si="25"/>
        <v>40</v>
      </c>
      <c r="AU35" s="222">
        <v>1</v>
      </c>
      <c r="AV35" s="316">
        <f t="shared" si="0"/>
        <v>33.333333333333329</v>
      </c>
      <c r="AW35" s="247">
        <v>0.6</v>
      </c>
      <c r="AX35" s="321">
        <f t="shared" si="26"/>
        <v>10</v>
      </c>
      <c r="AY35" s="248">
        <v>0.12682926829268293</v>
      </c>
      <c r="AZ35" s="321">
        <f t="shared" si="27"/>
        <v>4.2276422764227641</v>
      </c>
      <c r="BA35" s="249">
        <v>3.1412544620091789</v>
      </c>
      <c r="BB35" s="321">
        <f t="shared" si="28"/>
        <v>1.0007462229008184</v>
      </c>
      <c r="BC35" s="250">
        <v>12.1</v>
      </c>
      <c r="BD35" s="321">
        <f t="shared" si="29"/>
        <v>60.5</v>
      </c>
      <c r="BE35" s="251">
        <v>287.08505223922742</v>
      </c>
      <c r="BF35" s="321">
        <f t="shared" si="30"/>
        <v>14.354252611961371</v>
      </c>
      <c r="BG35" s="252">
        <v>0.84712260687863561</v>
      </c>
      <c r="BH35" s="321">
        <f t="shared" si="31"/>
        <v>2.8237420229287857</v>
      </c>
      <c r="BI35" s="249">
        <v>8.2860655737704914</v>
      </c>
      <c r="BJ35" s="321">
        <f t="shared" si="32"/>
        <v>46.94379391100702</v>
      </c>
      <c r="BK35" s="249">
        <v>6.1954624781849912</v>
      </c>
      <c r="BL35" s="321">
        <f t="shared" si="33"/>
        <v>17.07803540264273</v>
      </c>
      <c r="BM35" s="253">
        <v>0</v>
      </c>
      <c r="BN35" s="328">
        <f t="shared" si="34"/>
        <v>0</v>
      </c>
      <c r="BO35" s="331">
        <v>0</v>
      </c>
      <c r="BP35" s="335">
        <f t="shared" si="35"/>
        <v>100</v>
      </c>
      <c r="BQ35" s="279">
        <v>0</v>
      </c>
      <c r="BR35" s="335">
        <f t="shared" si="36"/>
        <v>0</v>
      </c>
      <c r="BS35" s="279">
        <v>2</v>
      </c>
      <c r="BT35" s="335">
        <f t="shared" si="37"/>
        <v>32.659932659932664</v>
      </c>
      <c r="BU35" s="280">
        <v>1</v>
      </c>
      <c r="BV35" s="335">
        <f t="shared" si="38"/>
        <v>100</v>
      </c>
      <c r="BW35" s="281">
        <v>2</v>
      </c>
      <c r="BX35" s="335">
        <f t="shared" si="39"/>
        <v>75</v>
      </c>
      <c r="BY35" s="275">
        <v>3</v>
      </c>
      <c r="BZ35" s="335">
        <f t="shared" si="40"/>
        <v>50</v>
      </c>
      <c r="CA35" s="282">
        <v>3</v>
      </c>
      <c r="CB35" s="335">
        <f t="shared" si="41"/>
        <v>50</v>
      </c>
      <c r="CC35" s="275">
        <v>0</v>
      </c>
      <c r="CD35" s="335">
        <f t="shared" si="42"/>
        <v>100</v>
      </c>
      <c r="CE35" s="283">
        <v>0</v>
      </c>
      <c r="CF35" s="335">
        <f t="shared" si="1"/>
        <v>100</v>
      </c>
      <c r="CG35" s="284">
        <v>0</v>
      </c>
      <c r="CH35" s="335">
        <f t="shared" si="2"/>
        <v>100</v>
      </c>
      <c r="CI35" s="278">
        <v>0.97529258777633299</v>
      </c>
      <c r="CJ35" s="335">
        <f t="shared" si="3"/>
        <v>90.622186655996799</v>
      </c>
      <c r="CK35" s="279">
        <v>0</v>
      </c>
      <c r="CL35" s="335">
        <f t="shared" si="4"/>
        <v>100</v>
      </c>
      <c r="CM35" s="279">
        <v>0</v>
      </c>
      <c r="CN35" s="335">
        <f t="shared" si="5"/>
        <v>100</v>
      </c>
      <c r="CO35" s="279">
        <v>51.744954866900478</v>
      </c>
      <c r="CP35" s="335">
        <f t="shared" si="6"/>
        <v>67.394483385695963</v>
      </c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</row>
    <row r="36" spans="1:111" s="8" customFormat="1" ht="16.2" customHeight="1" x14ac:dyDescent="0.3">
      <c r="A36" s="21"/>
      <c r="B36" s="60">
        <v>20103</v>
      </c>
      <c r="C36" s="4" t="s">
        <v>44</v>
      </c>
      <c r="D36" s="29" t="s">
        <v>42</v>
      </c>
      <c r="E36" s="6">
        <v>58.005527966602195</v>
      </c>
      <c r="F36" s="30">
        <v>47</v>
      </c>
      <c r="G36" s="5">
        <v>19014</v>
      </c>
      <c r="H36" s="6">
        <v>0</v>
      </c>
      <c r="I36" s="210">
        <v>0</v>
      </c>
      <c r="J36" s="303">
        <f t="shared" si="7"/>
        <v>0</v>
      </c>
      <c r="K36" s="211">
        <v>5.4672245467224547</v>
      </c>
      <c r="L36" s="303">
        <f t="shared" si="8"/>
        <v>5.4672245467224547</v>
      </c>
      <c r="M36" s="211">
        <v>10.940919037199125</v>
      </c>
      <c r="N36" s="303">
        <f t="shared" si="9"/>
        <v>18.234865061998544</v>
      </c>
      <c r="O36" s="211">
        <v>63.894002789400297</v>
      </c>
      <c r="P36" s="303">
        <f t="shared" si="10"/>
        <v>49.572629594134497</v>
      </c>
      <c r="Q36" s="211">
        <v>43.464435146443535</v>
      </c>
      <c r="R36" s="303">
        <f t="shared" si="11"/>
        <v>40.047121046069492</v>
      </c>
      <c r="S36" s="211">
        <v>87.416390573232604</v>
      </c>
      <c r="T36" s="303">
        <f t="shared" si="12"/>
        <v>83.086546469398655</v>
      </c>
      <c r="U36" s="211">
        <v>7.9604253141524994</v>
      </c>
      <c r="V36" s="303">
        <f t="shared" si="13"/>
        <v>69.012840668040539</v>
      </c>
      <c r="W36" s="212">
        <v>0</v>
      </c>
      <c r="X36" s="303">
        <f t="shared" si="14"/>
        <v>0</v>
      </c>
      <c r="Y36" s="206">
        <v>10.518565267697486</v>
      </c>
      <c r="Z36" s="303">
        <f t="shared" si="15"/>
        <v>11.072173965997353</v>
      </c>
      <c r="AA36" s="213">
        <v>94.667087409277372</v>
      </c>
      <c r="AB36" s="303">
        <f t="shared" si="16"/>
        <v>94.667087409277372</v>
      </c>
      <c r="AC36" s="208">
        <v>5.2592826338487431</v>
      </c>
      <c r="AD36" s="303">
        <f t="shared" si="17"/>
        <v>14.214277388780387</v>
      </c>
      <c r="AE36" s="209">
        <v>23.399982041911123</v>
      </c>
      <c r="AF36" s="303">
        <f t="shared" si="18"/>
        <v>35.454518245319882</v>
      </c>
      <c r="AG36" s="203">
        <v>12.359314189544547</v>
      </c>
      <c r="AH36" s="303">
        <f t="shared" si="19"/>
        <v>12.359314189544547</v>
      </c>
      <c r="AI36" s="226">
        <v>1.6316967711601196</v>
      </c>
      <c r="AJ36" s="311">
        <f t="shared" si="20"/>
        <v>3.2633935423202391</v>
      </c>
      <c r="AK36" s="227">
        <v>825.36575905839618</v>
      </c>
      <c r="AL36" s="311">
        <f t="shared" si="21"/>
        <v>30.942917899315308</v>
      </c>
      <c r="AM36" s="222">
        <v>0</v>
      </c>
      <c r="AN36" s="311">
        <f t="shared" si="22"/>
        <v>0</v>
      </c>
      <c r="AO36" s="228">
        <v>0</v>
      </c>
      <c r="AP36" s="311">
        <f t="shared" si="23"/>
        <v>0</v>
      </c>
      <c r="AQ36" s="228">
        <v>0</v>
      </c>
      <c r="AR36" s="311">
        <f t="shared" si="24"/>
        <v>0</v>
      </c>
      <c r="AS36" s="229">
        <v>0</v>
      </c>
      <c r="AT36" s="311">
        <f t="shared" si="25"/>
        <v>0</v>
      </c>
      <c r="AU36" s="222">
        <v>0</v>
      </c>
      <c r="AV36" s="316">
        <f t="shared" si="0"/>
        <v>0</v>
      </c>
      <c r="AW36" s="247">
        <v>2.6</v>
      </c>
      <c r="AX36" s="321">
        <f t="shared" si="26"/>
        <v>43.333333333333336</v>
      </c>
      <c r="AY36" s="248">
        <v>4.3691610833254693</v>
      </c>
      <c r="AZ36" s="321">
        <f t="shared" si="27"/>
        <v>100</v>
      </c>
      <c r="BA36" s="249">
        <v>13.78053585500394</v>
      </c>
      <c r="BB36" s="321">
        <f t="shared" si="28"/>
        <v>32.200984912035011</v>
      </c>
      <c r="BC36" s="250">
        <v>1.3</v>
      </c>
      <c r="BD36" s="321">
        <f t="shared" si="29"/>
        <v>6.5</v>
      </c>
      <c r="BE36" s="251">
        <v>281.83139318396974</v>
      </c>
      <c r="BF36" s="321">
        <f t="shared" si="30"/>
        <v>14.091569659198486</v>
      </c>
      <c r="BG36" s="252">
        <v>0.42074261070789942</v>
      </c>
      <c r="BH36" s="321">
        <f t="shared" si="31"/>
        <v>1.4024753690263314</v>
      </c>
      <c r="BI36" s="249">
        <v>10.406040268456376</v>
      </c>
      <c r="BJ36" s="321">
        <f t="shared" si="32"/>
        <v>77.22914669223394</v>
      </c>
      <c r="BK36" s="249">
        <v>8.7632450331125824</v>
      </c>
      <c r="BL36" s="321">
        <f t="shared" si="33"/>
        <v>53.760643330179747</v>
      </c>
      <c r="BM36" s="253">
        <v>1</v>
      </c>
      <c r="BN36" s="328">
        <f t="shared" si="34"/>
        <v>100</v>
      </c>
      <c r="BO36" s="331">
        <v>0</v>
      </c>
      <c r="BP36" s="335">
        <f t="shared" si="35"/>
        <v>100</v>
      </c>
      <c r="BQ36" s="279">
        <v>0</v>
      </c>
      <c r="BR36" s="335">
        <f t="shared" si="36"/>
        <v>0</v>
      </c>
      <c r="BS36" s="279">
        <v>1.53</v>
      </c>
      <c r="BT36" s="335">
        <f t="shared" si="37"/>
        <v>48.484848484848484</v>
      </c>
      <c r="BU36" s="280">
        <v>1</v>
      </c>
      <c r="BV36" s="335">
        <f t="shared" si="38"/>
        <v>100</v>
      </c>
      <c r="BW36" s="281">
        <v>2</v>
      </c>
      <c r="BX36" s="335">
        <f t="shared" si="39"/>
        <v>75</v>
      </c>
      <c r="BY36" s="275">
        <v>3</v>
      </c>
      <c r="BZ36" s="335">
        <f t="shared" si="40"/>
        <v>50</v>
      </c>
      <c r="CA36" s="282">
        <v>5</v>
      </c>
      <c r="CB36" s="335">
        <f t="shared" si="41"/>
        <v>0</v>
      </c>
      <c r="CC36" s="275">
        <v>0</v>
      </c>
      <c r="CD36" s="335">
        <f t="shared" si="42"/>
        <v>100</v>
      </c>
      <c r="CE36" s="283">
        <v>0</v>
      </c>
      <c r="CF36" s="335">
        <f t="shared" si="1"/>
        <v>100</v>
      </c>
      <c r="CG36" s="284">
        <v>0</v>
      </c>
      <c r="CH36" s="335">
        <f t="shared" si="2"/>
        <v>100</v>
      </c>
      <c r="CI36" s="278">
        <v>0.42918454935622319</v>
      </c>
      <c r="CJ36" s="335">
        <f t="shared" si="3"/>
        <v>95.873225486959385</v>
      </c>
      <c r="CK36" s="279">
        <v>0</v>
      </c>
      <c r="CL36" s="335">
        <f t="shared" si="4"/>
        <v>100</v>
      </c>
      <c r="CM36" s="279">
        <v>0</v>
      </c>
      <c r="CN36" s="335">
        <f t="shared" si="5"/>
        <v>100</v>
      </c>
      <c r="CO36" s="279">
        <v>50.209205020920507</v>
      </c>
      <c r="CP36" s="335">
        <f t="shared" si="6"/>
        <v>68.362189652854127</v>
      </c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</row>
    <row r="37" spans="1:111" s="8" customFormat="1" ht="16.2" customHeight="1" x14ac:dyDescent="0.3">
      <c r="A37" s="21"/>
      <c r="B37" s="60">
        <v>20104</v>
      </c>
      <c r="C37" s="4" t="s">
        <v>45</v>
      </c>
      <c r="D37" s="29" t="s">
        <v>42</v>
      </c>
      <c r="E37" s="6">
        <v>55.721390170435583</v>
      </c>
      <c r="F37" s="30">
        <v>69</v>
      </c>
      <c r="G37" s="5">
        <v>22883</v>
      </c>
      <c r="H37" s="6">
        <v>84.4</v>
      </c>
      <c r="I37" s="210">
        <v>0</v>
      </c>
      <c r="J37" s="303">
        <f t="shared" si="7"/>
        <v>0</v>
      </c>
      <c r="K37" s="211">
        <v>2026.5494505494505</v>
      </c>
      <c r="L37" s="303">
        <f t="shared" si="8"/>
        <v>100</v>
      </c>
      <c r="M37" s="211">
        <v>26.333113890717573</v>
      </c>
      <c r="N37" s="303">
        <f t="shared" si="9"/>
        <v>43.888523151195955</v>
      </c>
      <c r="O37" s="211">
        <v>46.241758241758241</v>
      </c>
      <c r="P37" s="303">
        <f t="shared" si="10"/>
        <v>24.918656762232182</v>
      </c>
      <c r="Q37" s="211">
        <v>10.936263736263736</v>
      </c>
      <c r="R37" s="303">
        <f t="shared" si="11"/>
        <v>5.5527717245638781</v>
      </c>
      <c r="S37" s="211">
        <v>84.265575261482567</v>
      </c>
      <c r="T37" s="303">
        <f t="shared" si="12"/>
        <v>78.851579652530319</v>
      </c>
      <c r="U37" s="211">
        <v>6.6916134712744881</v>
      </c>
      <c r="V37" s="303">
        <f t="shared" si="13"/>
        <v>57.582103344815216</v>
      </c>
      <c r="W37" s="212">
        <v>2</v>
      </c>
      <c r="X37" s="303">
        <f t="shared" si="14"/>
        <v>66.666666666666657</v>
      </c>
      <c r="Y37" s="206">
        <v>17.480225494908883</v>
      </c>
      <c r="Z37" s="303">
        <f t="shared" si="15"/>
        <v>18.400237363061983</v>
      </c>
      <c r="AA37" s="213">
        <v>13.110169121181663</v>
      </c>
      <c r="AB37" s="303">
        <f t="shared" si="16"/>
        <v>13.110169121181665</v>
      </c>
      <c r="AC37" s="208">
        <v>0</v>
      </c>
      <c r="AD37" s="303">
        <f t="shared" si="17"/>
        <v>0</v>
      </c>
      <c r="AE37" s="209">
        <v>24.795036599604817</v>
      </c>
      <c r="AF37" s="303">
        <f t="shared" si="18"/>
        <v>37.568237272128513</v>
      </c>
      <c r="AG37" s="203">
        <v>42.23309880697461</v>
      </c>
      <c r="AH37" s="303">
        <f t="shared" si="19"/>
        <v>42.23309880697461</v>
      </c>
      <c r="AI37" s="226">
        <v>0.83249300595631714</v>
      </c>
      <c r="AJ37" s="311">
        <f t="shared" si="20"/>
        <v>1.6649860119126343</v>
      </c>
      <c r="AK37" s="227">
        <v>594.241935996959</v>
      </c>
      <c r="AL37" s="311">
        <f t="shared" si="21"/>
        <v>21.412038597812742</v>
      </c>
      <c r="AM37" s="222">
        <v>0</v>
      </c>
      <c r="AN37" s="311">
        <f t="shared" si="22"/>
        <v>0</v>
      </c>
      <c r="AO37" s="228">
        <v>0</v>
      </c>
      <c r="AP37" s="311">
        <f t="shared" si="23"/>
        <v>0</v>
      </c>
      <c r="AQ37" s="228">
        <v>0</v>
      </c>
      <c r="AR37" s="311">
        <f t="shared" si="24"/>
        <v>0</v>
      </c>
      <c r="AS37" s="229">
        <v>9</v>
      </c>
      <c r="AT37" s="311">
        <f t="shared" si="25"/>
        <v>90</v>
      </c>
      <c r="AU37" s="222">
        <v>2</v>
      </c>
      <c r="AV37" s="316">
        <f t="shared" si="0"/>
        <v>66.666666666666657</v>
      </c>
      <c r="AW37" s="247">
        <v>2.5</v>
      </c>
      <c r="AX37" s="321">
        <f t="shared" si="26"/>
        <v>41.666666666666671</v>
      </c>
      <c r="AY37" s="248">
        <v>2.7186677104832397</v>
      </c>
      <c r="AZ37" s="321">
        <f t="shared" si="27"/>
        <v>90.622257016107994</v>
      </c>
      <c r="BA37" s="249">
        <v>11.14179104477612</v>
      </c>
      <c r="BB37" s="321">
        <f t="shared" si="28"/>
        <v>24.462730336586862</v>
      </c>
      <c r="BC37" s="250">
        <v>1.5</v>
      </c>
      <c r="BD37" s="321">
        <f t="shared" si="29"/>
        <v>7.5</v>
      </c>
      <c r="BE37" s="251">
        <v>313.85474238517679</v>
      </c>
      <c r="BF37" s="321">
        <f t="shared" si="30"/>
        <v>15.69273711925884</v>
      </c>
      <c r="BG37" s="252">
        <v>5.2440676484726652</v>
      </c>
      <c r="BH37" s="321">
        <f t="shared" si="31"/>
        <v>17.480225494908883</v>
      </c>
      <c r="BI37" s="249">
        <v>10.469696969696969</v>
      </c>
      <c r="BJ37" s="321">
        <f t="shared" si="32"/>
        <v>78.13852813852813</v>
      </c>
      <c r="BK37" s="249">
        <v>8.6634777715250415</v>
      </c>
      <c r="BL37" s="321">
        <f t="shared" si="33"/>
        <v>52.335396736072028</v>
      </c>
      <c r="BM37" s="253">
        <v>0</v>
      </c>
      <c r="BN37" s="328">
        <f t="shared" si="34"/>
        <v>0</v>
      </c>
      <c r="BO37" s="331">
        <v>0</v>
      </c>
      <c r="BP37" s="335">
        <f t="shared" si="35"/>
        <v>100</v>
      </c>
      <c r="BQ37" s="279">
        <v>0</v>
      </c>
      <c r="BR37" s="335">
        <f t="shared" si="36"/>
        <v>0</v>
      </c>
      <c r="BS37" s="279">
        <v>0.81</v>
      </c>
      <c r="BT37" s="335">
        <f t="shared" si="37"/>
        <v>72.727272727272734</v>
      </c>
      <c r="BU37" s="280">
        <v>1</v>
      </c>
      <c r="BV37" s="335">
        <f t="shared" si="38"/>
        <v>100</v>
      </c>
      <c r="BW37" s="281">
        <v>2</v>
      </c>
      <c r="BX37" s="335">
        <f t="shared" si="39"/>
        <v>75</v>
      </c>
      <c r="BY37" s="275">
        <v>3</v>
      </c>
      <c r="BZ37" s="335">
        <f t="shared" si="40"/>
        <v>50</v>
      </c>
      <c r="CA37" s="282">
        <v>3</v>
      </c>
      <c r="CB37" s="335">
        <f t="shared" si="41"/>
        <v>50</v>
      </c>
      <c r="CC37" s="275">
        <v>1</v>
      </c>
      <c r="CD37" s="335">
        <f t="shared" si="42"/>
        <v>98</v>
      </c>
      <c r="CE37" s="283">
        <v>8.8034626953268287</v>
      </c>
      <c r="CF37" s="335">
        <f t="shared" si="1"/>
        <v>0</v>
      </c>
      <c r="CG37" s="284">
        <v>0</v>
      </c>
      <c r="CH37" s="335">
        <f t="shared" si="2"/>
        <v>100</v>
      </c>
      <c r="CI37" s="278">
        <v>0</v>
      </c>
      <c r="CJ37" s="335">
        <f t="shared" si="3"/>
        <v>100</v>
      </c>
      <c r="CK37" s="279">
        <v>0</v>
      </c>
      <c r="CL37" s="335">
        <f t="shared" si="4"/>
        <v>100</v>
      </c>
      <c r="CM37" s="279">
        <v>0</v>
      </c>
      <c r="CN37" s="335">
        <f t="shared" si="5"/>
        <v>100</v>
      </c>
      <c r="CO37" s="279">
        <v>4.3956043956043951</v>
      </c>
      <c r="CP37" s="335">
        <f t="shared" si="6"/>
        <v>97.230242976934846</v>
      </c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</row>
    <row r="38" spans="1:111" s="8" customFormat="1" ht="16.2" customHeight="1" x14ac:dyDescent="0.3">
      <c r="A38" s="21"/>
      <c r="B38" s="60">
        <v>20105</v>
      </c>
      <c r="C38" s="4" t="s">
        <v>46</v>
      </c>
      <c r="D38" s="29" t="s">
        <v>42</v>
      </c>
      <c r="E38" s="6">
        <v>67.419076774052414</v>
      </c>
      <c r="F38" s="30">
        <v>8</v>
      </c>
      <c r="G38" s="5">
        <v>943558</v>
      </c>
      <c r="H38" s="6">
        <v>99.8</v>
      </c>
      <c r="I38" s="210">
        <v>5</v>
      </c>
      <c r="J38" s="303">
        <f t="shared" si="7"/>
        <v>100</v>
      </c>
      <c r="K38" s="211">
        <v>570.36879096753728</v>
      </c>
      <c r="L38" s="303">
        <f t="shared" si="8"/>
        <v>100</v>
      </c>
      <c r="M38" s="211">
        <v>38.695076295417941</v>
      </c>
      <c r="N38" s="303">
        <f t="shared" si="9"/>
        <v>64.491793825696561</v>
      </c>
      <c r="O38" s="211">
        <v>99.743478994876156</v>
      </c>
      <c r="P38" s="303">
        <f t="shared" si="10"/>
        <v>99.641730439771194</v>
      </c>
      <c r="Q38" s="211">
        <v>92.456528459580397</v>
      </c>
      <c r="R38" s="303">
        <f t="shared" si="11"/>
        <v>92.000560402524272</v>
      </c>
      <c r="S38" s="211">
        <v>94.515919660349851</v>
      </c>
      <c r="T38" s="303">
        <f t="shared" si="12"/>
        <v>92.628924274663788</v>
      </c>
      <c r="U38" s="211">
        <v>5.0497714074713107</v>
      </c>
      <c r="V38" s="303">
        <f t="shared" si="13"/>
        <v>42.790733400642445</v>
      </c>
      <c r="W38" s="212">
        <v>3</v>
      </c>
      <c r="X38" s="303">
        <f t="shared" si="14"/>
        <v>100</v>
      </c>
      <c r="Y38" s="206">
        <v>52.4610039870363</v>
      </c>
      <c r="Z38" s="303">
        <f t="shared" si="15"/>
        <v>55.222109460038219</v>
      </c>
      <c r="AA38" s="213">
        <v>39.849166664900302</v>
      </c>
      <c r="AB38" s="303">
        <f t="shared" si="16"/>
        <v>39.849166664900302</v>
      </c>
      <c r="AC38" s="208">
        <v>3.8153457445117311</v>
      </c>
      <c r="AD38" s="303">
        <f t="shared" si="17"/>
        <v>10.311745255437112</v>
      </c>
      <c r="AE38" s="209">
        <v>53.009801722203996</v>
      </c>
      <c r="AF38" s="303">
        <f t="shared" si="18"/>
        <v>80.317881397278782</v>
      </c>
      <c r="AG38" s="203">
        <v>118.80562721104585</v>
      </c>
      <c r="AH38" s="303">
        <f t="shared" si="19"/>
        <v>100</v>
      </c>
      <c r="AI38" s="226">
        <v>8.2105147190789669</v>
      </c>
      <c r="AJ38" s="311">
        <f t="shared" si="20"/>
        <v>16.421029438157934</v>
      </c>
      <c r="AK38" s="227">
        <v>479.45238610585557</v>
      </c>
      <c r="AL38" s="311">
        <f t="shared" si="21"/>
        <v>16.678448911581672</v>
      </c>
      <c r="AM38" s="222">
        <v>12</v>
      </c>
      <c r="AN38" s="311">
        <f t="shared" si="22"/>
        <v>100</v>
      </c>
      <c r="AO38" s="228">
        <v>2</v>
      </c>
      <c r="AP38" s="311">
        <f t="shared" si="23"/>
        <v>100</v>
      </c>
      <c r="AQ38" s="228">
        <v>3</v>
      </c>
      <c r="AR38" s="311">
        <f t="shared" si="24"/>
        <v>100</v>
      </c>
      <c r="AS38" s="229">
        <v>40</v>
      </c>
      <c r="AT38" s="311">
        <f t="shared" si="25"/>
        <v>100</v>
      </c>
      <c r="AU38" s="222">
        <v>0</v>
      </c>
      <c r="AV38" s="316">
        <f t="shared" si="0"/>
        <v>0</v>
      </c>
      <c r="AW38" s="247">
        <v>6</v>
      </c>
      <c r="AX38" s="321">
        <f t="shared" si="26"/>
        <v>100</v>
      </c>
      <c r="AY38" s="248">
        <v>2.6561685688656747</v>
      </c>
      <c r="AZ38" s="321">
        <f t="shared" si="27"/>
        <v>88.538952295522492</v>
      </c>
      <c r="BA38" s="249">
        <v>19.814174852692151</v>
      </c>
      <c r="BB38" s="321">
        <f t="shared" si="28"/>
        <v>49.894940916985774</v>
      </c>
      <c r="BC38" s="250">
        <v>3.4</v>
      </c>
      <c r="BD38" s="321">
        <f t="shared" si="29"/>
        <v>17</v>
      </c>
      <c r="BE38" s="251">
        <v>1614.8144579453515</v>
      </c>
      <c r="BF38" s="321">
        <f t="shared" si="30"/>
        <v>80.740722897267574</v>
      </c>
      <c r="BG38" s="252">
        <v>0</v>
      </c>
      <c r="BH38" s="321">
        <f t="shared" si="31"/>
        <v>0</v>
      </c>
      <c r="BI38" s="249">
        <v>11.716069729736972</v>
      </c>
      <c r="BJ38" s="321">
        <f t="shared" si="32"/>
        <v>95.943853281956748</v>
      </c>
      <c r="BK38" s="249">
        <v>10.479762377162064</v>
      </c>
      <c r="BL38" s="321">
        <f t="shared" si="33"/>
        <v>78.282319673743771</v>
      </c>
      <c r="BM38" s="253">
        <v>0</v>
      </c>
      <c r="BN38" s="328">
        <f t="shared" si="34"/>
        <v>0</v>
      </c>
      <c r="BO38" s="331">
        <v>0</v>
      </c>
      <c r="BP38" s="335">
        <f t="shared" si="35"/>
        <v>100</v>
      </c>
      <c r="BQ38" s="279">
        <v>0</v>
      </c>
      <c r="BR38" s="335">
        <f t="shared" si="36"/>
        <v>0</v>
      </c>
      <c r="BS38" s="279">
        <v>0.69</v>
      </c>
      <c r="BT38" s="335">
        <f t="shared" si="37"/>
        <v>76.767676767676775</v>
      </c>
      <c r="BU38" s="280">
        <v>1</v>
      </c>
      <c r="BV38" s="335">
        <f t="shared" si="38"/>
        <v>100</v>
      </c>
      <c r="BW38" s="281">
        <v>2</v>
      </c>
      <c r="BX38" s="335">
        <f t="shared" si="39"/>
        <v>75</v>
      </c>
      <c r="BY38" s="275">
        <v>3</v>
      </c>
      <c r="BZ38" s="335">
        <f t="shared" si="40"/>
        <v>50</v>
      </c>
      <c r="CA38" s="282">
        <v>4</v>
      </c>
      <c r="CB38" s="335">
        <f t="shared" si="41"/>
        <v>25</v>
      </c>
      <c r="CC38" s="275">
        <v>130</v>
      </c>
      <c r="CD38" s="335">
        <f t="shared" si="42"/>
        <v>0</v>
      </c>
      <c r="CE38" s="283">
        <v>13.602108031046811</v>
      </c>
      <c r="CF38" s="335">
        <f t="shared" si="1"/>
        <v>0</v>
      </c>
      <c r="CG38" s="284">
        <v>265.71940811210959</v>
      </c>
      <c r="CH38" s="335">
        <f t="shared" si="2"/>
        <v>36.232443457617087</v>
      </c>
      <c r="CI38" s="278">
        <v>0</v>
      </c>
      <c r="CJ38" s="335">
        <f t="shared" si="3"/>
        <v>100</v>
      </c>
      <c r="CK38" s="279">
        <v>0</v>
      </c>
      <c r="CL38" s="335">
        <f t="shared" si="4"/>
        <v>100</v>
      </c>
      <c r="CM38" s="279">
        <v>5.5764828564975786E-4</v>
      </c>
      <c r="CN38" s="335">
        <f t="shared" si="5"/>
        <v>99.997838572536253</v>
      </c>
      <c r="CO38" s="279">
        <v>62.705134585828198</v>
      </c>
      <c r="CP38" s="335">
        <f t="shared" si="6"/>
        <v>60.488257979944414</v>
      </c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</row>
    <row r="39" spans="1:111" s="8" customFormat="1" ht="16.2" customHeight="1" x14ac:dyDescent="0.3">
      <c r="A39" s="21"/>
      <c r="B39" s="60">
        <v>20201</v>
      </c>
      <c r="C39" s="4" t="s">
        <v>47</v>
      </c>
      <c r="D39" s="29" t="s">
        <v>42</v>
      </c>
      <c r="E39" s="6">
        <v>54.71240717828789</v>
      </c>
      <c r="F39" s="30">
        <v>86</v>
      </c>
      <c r="G39" s="5">
        <v>47186</v>
      </c>
      <c r="H39" s="6">
        <v>20.2</v>
      </c>
      <c r="I39" s="210">
        <v>2</v>
      </c>
      <c r="J39" s="303">
        <f t="shared" si="7"/>
        <v>100</v>
      </c>
      <c r="K39" s="211">
        <v>136.5770742590035</v>
      </c>
      <c r="L39" s="303">
        <f t="shared" si="8"/>
        <v>100</v>
      </c>
      <c r="M39" s="211">
        <v>21.232324090194911</v>
      </c>
      <c r="N39" s="303">
        <f t="shared" si="9"/>
        <v>35.387206816991515</v>
      </c>
      <c r="O39" s="211">
        <v>80.395198130245376</v>
      </c>
      <c r="P39" s="303">
        <f t="shared" si="10"/>
        <v>72.618991802018684</v>
      </c>
      <c r="Q39" s="211">
        <v>63.682141718899402</v>
      </c>
      <c r="R39" s="303">
        <f t="shared" si="11"/>
        <v>61.486894717814842</v>
      </c>
      <c r="S39" s="211">
        <v>81.28845774848314</v>
      </c>
      <c r="T39" s="303">
        <f t="shared" si="12"/>
        <v>74.85007761892895</v>
      </c>
      <c r="U39" s="211">
        <v>1.764868485402624</v>
      </c>
      <c r="V39" s="303">
        <f t="shared" si="13"/>
        <v>13.19701338200562</v>
      </c>
      <c r="W39" s="212">
        <v>0</v>
      </c>
      <c r="X39" s="303">
        <f t="shared" si="14"/>
        <v>0</v>
      </c>
      <c r="Y39" s="206">
        <v>0</v>
      </c>
      <c r="Z39" s="303">
        <f t="shared" si="15"/>
        <v>0</v>
      </c>
      <c r="AA39" s="213">
        <v>0</v>
      </c>
      <c r="AB39" s="303">
        <f t="shared" si="16"/>
        <v>0</v>
      </c>
      <c r="AC39" s="208">
        <v>0</v>
      </c>
      <c r="AD39" s="303">
        <f t="shared" si="17"/>
        <v>0</v>
      </c>
      <c r="AE39" s="209">
        <v>26.436906540866175</v>
      </c>
      <c r="AF39" s="303">
        <f t="shared" si="18"/>
        <v>40.055919001312382</v>
      </c>
      <c r="AG39" s="203">
        <v>4.2385453312423174</v>
      </c>
      <c r="AH39" s="303">
        <f t="shared" si="19"/>
        <v>4.2385453312423174</v>
      </c>
      <c r="AI39" s="226">
        <v>0</v>
      </c>
      <c r="AJ39" s="311">
        <f t="shared" si="20"/>
        <v>0</v>
      </c>
      <c r="AK39" s="227">
        <v>420.60804187640139</v>
      </c>
      <c r="AL39" s="311">
        <f t="shared" si="21"/>
        <v>14.251878015521708</v>
      </c>
      <c r="AM39" s="222">
        <v>1</v>
      </c>
      <c r="AN39" s="311">
        <f t="shared" si="22"/>
        <v>33.333333333333329</v>
      </c>
      <c r="AO39" s="228">
        <v>6</v>
      </c>
      <c r="AP39" s="311">
        <f t="shared" si="23"/>
        <v>100</v>
      </c>
      <c r="AQ39" s="228">
        <v>0</v>
      </c>
      <c r="AR39" s="311">
        <f t="shared" si="24"/>
        <v>0</v>
      </c>
      <c r="AS39" s="229">
        <v>5</v>
      </c>
      <c r="AT39" s="311">
        <f t="shared" si="25"/>
        <v>50</v>
      </c>
      <c r="AU39" s="222">
        <v>13</v>
      </c>
      <c r="AV39" s="316">
        <f t="shared" si="0"/>
        <v>100</v>
      </c>
      <c r="AW39" s="247">
        <v>0.6</v>
      </c>
      <c r="AX39" s="321">
        <f t="shared" si="26"/>
        <v>10</v>
      </c>
      <c r="AY39" s="248">
        <v>0.12385351810939278</v>
      </c>
      <c r="AZ39" s="321">
        <f t="shared" si="27"/>
        <v>4.1284506036464261</v>
      </c>
      <c r="BA39" s="249">
        <v>11.897094854742738</v>
      </c>
      <c r="BB39" s="321">
        <f t="shared" si="28"/>
        <v>26.677697521239701</v>
      </c>
      <c r="BC39" s="250">
        <v>0.5</v>
      </c>
      <c r="BD39" s="321">
        <f t="shared" si="29"/>
        <v>2.5</v>
      </c>
      <c r="BE39" s="251">
        <v>372.233767642945</v>
      </c>
      <c r="BF39" s="321">
        <f t="shared" si="30"/>
        <v>18.61168838214725</v>
      </c>
      <c r="BG39" s="252">
        <v>1.0596363328105793</v>
      </c>
      <c r="BH39" s="321">
        <f t="shared" si="31"/>
        <v>3.5321211093685982</v>
      </c>
      <c r="BI39" s="249">
        <v>11.049809754410239</v>
      </c>
      <c r="BJ39" s="321">
        <f t="shared" si="32"/>
        <v>86.425853634431988</v>
      </c>
      <c r="BK39" s="249">
        <v>8.7530744336569573</v>
      </c>
      <c r="BL39" s="321">
        <f t="shared" si="33"/>
        <v>53.615349052242244</v>
      </c>
      <c r="BM39" s="253">
        <v>1</v>
      </c>
      <c r="BN39" s="328">
        <f t="shared" si="34"/>
        <v>100</v>
      </c>
      <c r="BO39" s="331">
        <v>0</v>
      </c>
      <c r="BP39" s="335">
        <f t="shared" si="35"/>
        <v>100</v>
      </c>
      <c r="BQ39" s="279">
        <v>0</v>
      </c>
      <c r="BR39" s="335">
        <f t="shared" si="36"/>
        <v>0</v>
      </c>
      <c r="BS39" s="279">
        <v>1</v>
      </c>
      <c r="BT39" s="335">
        <f t="shared" si="37"/>
        <v>66.329966329966325</v>
      </c>
      <c r="BU39" s="280">
        <v>1</v>
      </c>
      <c r="BV39" s="335">
        <f t="shared" si="38"/>
        <v>100</v>
      </c>
      <c r="BW39" s="281">
        <v>4</v>
      </c>
      <c r="BX39" s="335">
        <f t="shared" si="39"/>
        <v>25</v>
      </c>
      <c r="BY39" s="275">
        <v>4</v>
      </c>
      <c r="BZ39" s="335">
        <f t="shared" si="40"/>
        <v>25</v>
      </c>
      <c r="CA39" s="282">
        <v>3</v>
      </c>
      <c r="CB39" s="335">
        <f t="shared" si="41"/>
        <v>50</v>
      </c>
      <c r="CC39" s="275">
        <v>5</v>
      </c>
      <c r="CD39" s="335">
        <f t="shared" si="42"/>
        <v>90</v>
      </c>
      <c r="CE39" s="283">
        <v>1.4174043074916904</v>
      </c>
      <c r="CF39" s="335">
        <f t="shared" si="1"/>
        <v>82.922839668774813</v>
      </c>
      <c r="CG39" s="284">
        <v>47.845363784249308</v>
      </c>
      <c r="CH39" s="335">
        <f t="shared" si="2"/>
        <v>88.518031249280227</v>
      </c>
      <c r="CI39" s="278">
        <v>0</v>
      </c>
      <c r="CJ39" s="335">
        <f t="shared" si="3"/>
        <v>100</v>
      </c>
      <c r="CK39" s="279">
        <v>0</v>
      </c>
      <c r="CL39" s="335">
        <f t="shared" si="4"/>
        <v>100</v>
      </c>
      <c r="CM39" s="279">
        <v>0</v>
      </c>
      <c r="CN39" s="335">
        <f t="shared" si="5"/>
        <v>100</v>
      </c>
      <c r="CO39" s="279">
        <v>33.995538085626265</v>
      </c>
      <c r="CP39" s="335">
        <f t="shared" si="6"/>
        <v>78.578740966839149</v>
      </c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</row>
    <row r="40" spans="1:111" s="8" customFormat="1" ht="16.2" customHeight="1" x14ac:dyDescent="0.3">
      <c r="A40" s="21"/>
      <c r="B40" s="60">
        <v>20202</v>
      </c>
      <c r="C40" s="4" t="s">
        <v>48</v>
      </c>
      <c r="D40" s="29" t="s">
        <v>42</v>
      </c>
      <c r="E40" s="6">
        <v>47.059051456023482</v>
      </c>
      <c r="F40" s="30">
        <v>252</v>
      </c>
      <c r="G40" s="5">
        <v>12864</v>
      </c>
      <c r="H40" s="6">
        <v>0</v>
      </c>
      <c r="I40" s="210">
        <v>1</v>
      </c>
      <c r="J40" s="303">
        <f t="shared" si="7"/>
        <v>50</v>
      </c>
      <c r="K40" s="211">
        <v>0</v>
      </c>
      <c r="L40" s="303">
        <f t="shared" si="8"/>
        <v>0</v>
      </c>
      <c r="M40" s="211">
        <v>7.704160246533128</v>
      </c>
      <c r="N40" s="303">
        <f t="shared" si="9"/>
        <v>12.840267077555215</v>
      </c>
      <c r="O40" s="211">
        <v>54.234040922676066</v>
      </c>
      <c r="P40" s="303">
        <f t="shared" si="10"/>
        <v>36.081062741167699</v>
      </c>
      <c r="Q40" s="211">
        <v>36.293968886504715</v>
      </c>
      <c r="R40" s="303">
        <f t="shared" si="11"/>
        <v>32.443233177629608</v>
      </c>
      <c r="S40" s="211">
        <v>74.592983260719819</v>
      </c>
      <c r="T40" s="303">
        <f t="shared" si="12"/>
        <v>65.8507839525804</v>
      </c>
      <c r="U40" s="211">
        <v>0.53369929856663612</v>
      </c>
      <c r="V40" s="303">
        <f t="shared" si="13"/>
        <v>2.1053990861859111</v>
      </c>
      <c r="W40" s="212">
        <v>0</v>
      </c>
      <c r="X40" s="303">
        <f t="shared" si="14"/>
        <v>0</v>
      </c>
      <c r="Y40" s="206">
        <v>0</v>
      </c>
      <c r="Z40" s="303">
        <f t="shared" si="15"/>
        <v>0</v>
      </c>
      <c r="AA40" s="213">
        <v>0</v>
      </c>
      <c r="AB40" s="303">
        <f t="shared" si="16"/>
        <v>0</v>
      </c>
      <c r="AC40" s="208">
        <v>0</v>
      </c>
      <c r="AD40" s="303">
        <f t="shared" si="17"/>
        <v>0</v>
      </c>
      <c r="AE40" s="209">
        <v>11.417076438988792</v>
      </c>
      <c r="AF40" s="303">
        <f t="shared" si="18"/>
        <v>17.298600665134533</v>
      </c>
      <c r="AG40" s="203">
        <v>5.830223880597015</v>
      </c>
      <c r="AH40" s="303">
        <f t="shared" si="19"/>
        <v>5.830223880597015</v>
      </c>
      <c r="AI40" s="226">
        <v>0</v>
      </c>
      <c r="AJ40" s="311">
        <f t="shared" si="20"/>
        <v>0</v>
      </c>
      <c r="AK40" s="227">
        <v>568.20179867110141</v>
      </c>
      <c r="AL40" s="311">
        <f t="shared" si="21"/>
        <v>20.338218501901089</v>
      </c>
      <c r="AM40" s="222">
        <v>0</v>
      </c>
      <c r="AN40" s="311">
        <f t="shared" si="22"/>
        <v>0</v>
      </c>
      <c r="AO40" s="228">
        <v>3</v>
      </c>
      <c r="AP40" s="311">
        <f t="shared" si="23"/>
        <v>100</v>
      </c>
      <c r="AQ40" s="228">
        <v>0</v>
      </c>
      <c r="AR40" s="311">
        <f t="shared" si="24"/>
        <v>0</v>
      </c>
      <c r="AS40" s="229">
        <v>3</v>
      </c>
      <c r="AT40" s="311">
        <f t="shared" si="25"/>
        <v>30</v>
      </c>
      <c r="AU40" s="222">
        <v>2</v>
      </c>
      <c r="AV40" s="316">
        <f t="shared" si="0"/>
        <v>66.666666666666657</v>
      </c>
      <c r="AW40" s="247">
        <v>0.4</v>
      </c>
      <c r="AX40" s="321">
        <f t="shared" si="26"/>
        <v>6.666666666666667</v>
      </c>
      <c r="AY40" s="248">
        <v>7.9024610521562427E-2</v>
      </c>
      <c r="AZ40" s="321">
        <f t="shared" si="27"/>
        <v>2.6341536840520807</v>
      </c>
      <c r="BA40" s="249">
        <v>4.9565421658444917</v>
      </c>
      <c r="BB40" s="321">
        <f t="shared" si="28"/>
        <v>6.3241705743240226</v>
      </c>
      <c r="BC40" s="250">
        <v>0.3</v>
      </c>
      <c r="BD40" s="321">
        <f t="shared" si="29"/>
        <v>1.5</v>
      </c>
      <c r="BE40" s="251">
        <v>0</v>
      </c>
      <c r="BF40" s="321">
        <f t="shared" si="30"/>
        <v>0</v>
      </c>
      <c r="BG40" s="252">
        <v>3.4981343283582089</v>
      </c>
      <c r="BH40" s="321">
        <f t="shared" si="31"/>
        <v>11.66044776119403</v>
      </c>
      <c r="BI40" s="249">
        <v>9.8129298486932601</v>
      </c>
      <c r="BJ40" s="321">
        <f t="shared" si="32"/>
        <v>68.756140695618001</v>
      </c>
      <c r="BK40" s="249">
        <v>6.892550143266476</v>
      </c>
      <c r="BL40" s="321">
        <f t="shared" si="33"/>
        <v>27.036430618092517</v>
      </c>
      <c r="BM40" s="253">
        <v>1</v>
      </c>
      <c r="BN40" s="328">
        <f t="shared" si="34"/>
        <v>100</v>
      </c>
      <c r="BO40" s="331">
        <v>0</v>
      </c>
      <c r="BP40" s="335">
        <f t="shared" si="35"/>
        <v>100</v>
      </c>
      <c r="BQ40" s="279">
        <v>0</v>
      </c>
      <c r="BR40" s="335">
        <f t="shared" si="36"/>
        <v>0</v>
      </c>
      <c r="BS40" s="279">
        <v>2</v>
      </c>
      <c r="BT40" s="335">
        <f t="shared" si="37"/>
        <v>32.659932659932664</v>
      </c>
      <c r="BU40" s="280">
        <v>1</v>
      </c>
      <c r="BV40" s="335">
        <f t="shared" si="38"/>
        <v>100</v>
      </c>
      <c r="BW40" s="281">
        <v>2</v>
      </c>
      <c r="BX40" s="335">
        <f t="shared" si="39"/>
        <v>75</v>
      </c>
      <c r="BY40" s="275">
        <v>3</v>
      </c>
      <c r="BZ40" s="335">
        <f t="shared" si="40"/>
        <v>50</v>
      </c>
      <c r="CA40" s="282">
        <v>2</v>
      </c>
      <c r="CB40" s="335">
        <f t="shared" si="41"/>
        <v>75</v>
      </c>
      <c r="CC40" s="275">
        <v>0</v>
      </c>
      <c r="CD40" s="335">
        <f t="shared" si="42"/>
        <v>100</v>
      </c>
      <c r="CE40" s="283">
        <v>0</v>
      </c>
      <c r="CF40" s="335">
        <f t="shared" si="1"/>
        <v>100</v>
      </c>
      <c r="CG40" s="284">
        <v>19.000931045621236</v>
      </c>
      <c r="CH40" s="335">
        <f t="shared" si="2"/>
        <v>95.440141337743881</v>
      </c>
      <c r="CI40" s="278">
        <v>0</v>
      </c>
      <c r="CJ40" s="335">
        <f t="shared" si="3"/>
        <v>100</v>
      </c>
      <c r="CK40" s="279">
        <v>0</v>
      </c>
      <c r="CL40" s="335">
        <f t="shared" si="4"/>
        <v>100</v>
      </c>
      <c r="CM40" s="279">
        <v>0</v>
      </c>
      <c r="CN40" s="335">
        <f t="shared" si="5"/>
        <v>100</v>
      </c>
      <c r="CO40" s="279">
        <v>0</v>
      </c>
      <c r="CP40" s="335">
        <f t="shared" si="6"/>
        <v>100</v>
      </c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</row>
    <row r="41" spans="1:111" s="8" customFormat="1" ht="16.2" customHeight="1" x14ac:dyDescent="0.3">
      <c r="A41" s="21"/>
      <c r="B41" s="60">
        <v>20203</v>
      </c>
      <c r="C41" s="4" t="s">
        <v>49</v>
      </c>
      <c r="D41" s="29" t="s">
        <v>42</v>
      </c>
      <c r="E41" s="6">
        <v>52.722209858271988</v>
      </c>
      <c r="F41" s="30">
        <v>123</v>
      </c>
      <c r="G41" s="5">
        <v>4475</v>
      </c>
      <c r="H41" s="6">
        <v>0</v>
      </c>
      <c r="I41" s="210">
        <v>1</v>
      </c>
      <c r="J41" s="303">
        <f t="shared" si="7"/>
        <v>50</v>
      </c>
      <c r="K41" s="211">
        <v>0</v>
      </c>
      <c r="L41" s="303">
        <f t="shared" si="8"/>
        <v>0</v>
      </c>
      <c r="M41" s="211">
        <v>43.196544276457885</v>
      </c>
      <c r="N41" s="303">
        <f t="shared" si="9"/>
        <v>71.994240460763137</v>
      </c>
      <c r="O41" s="211">
        <v>90.040348269271618</v>
      </c>
      <c r="P41" s="303">
        <f t="shared" si="10"/>
        <v>86.08987188445758</v>
      </c>
      <c r="Q41" s="211">
        <v>39.520067954979829</v>
      </c>
      <c r="R41" s="303">
        <f t="shared" si="11"/>
        <v>35.864335053000879</v>
      </c>
      <c r="S41" s="211">
        <v>75.92592592592591</v>
      </c>
      <c r="T41" s="303">
        <f t="shared" si="12"/>
        <v>67.642373556352027</v>
      </c>
      <c r="U41" s="211">
        <v>1.2531328320802004</v>
      </c>
      <c r="V41" s="303">
        <f t="shared" si="13"/>
        <v>8.5867822709927957</v>
      </c>
      <c r="W41" s="212">
        <v>0</v>
      </c>
      <c r="X41" s="303">
        <f t="shared" si="14"/>
        <v>0</v>
      </c>
      <c r="Y41" s="206">
        <v>22.346368715083798</v>
      </c>
      <c r="Z41" s="303">
        <f t="shared" si="15"/>
        <v>23.522493384298734</v>
      </c>
      <c r="AA41" s="213">
        <v>0</v>
      </c>
      <c r="AB41" s="303">
        <f t="shared" si="16"/>
        <v>0</v>
      </c>
      <c r="AC41" s="208">
        <v>0</v>
      </c>
      <c r="AD41" s="303">
        <f t="shared" si="17"/>
        <v>0</v>
      </c>
      <c r="AE41" s="209">
        <v>42.907571893413071</v>
      </c>
      <c r="AF41" s="303">
        <f t="shared" si="18"/>
        <v>65.011472565777382</v>
      </c>
      <c r="AG41" s="203">
        <v>8.938547486033519</v>
      </c>
      <c r="AH41" s="303">
        <f t="shared" si="19"/>
        <v>8.938547486033519</v>
      </c>
      <c r="AI41" s="226">
        <v>0</v>
      </c>
      <c r="AJ41" s="311">
        <f t="shared" si="20"/>
        <v>0</v>
      </c>
      <c r="AK41" s="227">
        <v>433.94603723957306</v>
      </c>
      <c r="AL41" s="311">
        <f t="shared" si="21"/>
        <v>14.801898442868991</v>
      </c>
      <c r="AM41" s="222">
        <v>0</v>
      </c>
      <c r="AN41" s="311">
        <f t="shared" si="22"/>
        <v>0</v>
      </c>
      <c r="AO41" s="228">
        <v>2</v>
      </c>
      <c r="AP41" s="311">
        <f t="shared" si="23"/>
        <v>100</v>
      </c>
      <c r="AQ41" s="228">
        <v>0</v>
      </c>
      <c r="AR41" s="311">
        <f t="shared" si="24"/>
        <v>0</v>
      </c>
      <c r="AS41" s="229">
        <v>5</v>
      </c>
      <c r="AT41" s="311">
        <f t="shared" si="25"/>
        <v>50</v>
      </c>
      <c r="AU41" s="222">
        <v>0</v>
      </c>
      <c r="AV41" s="316">
        <f t="shared" si="0"/>
        <v>0</v>
      </c>
      <c r="AW41" s="247">
        <v>1.4</v>
      </c>
      <c r="AX41" s="321">
        <f t="shared" si="26"/>
        <v>23.333333333333332</v>
      </c>
      <c r="AY41" s="248">
        <v>0.33604032483898066</v>
      </c>
      <c r="AZ41" s="321">
        <f t="shared" si="27"/>
        <v>11.201344161299355</v>
      </c>
      <c r="BA41" s="249">
        <v>10.668229777256741</v>
      </c>
      <c r="BB41" s="321">
        <f t="shared" si="28"/>
        <v>23.073987616588681</v>
      </c>
      <c r="BC41" s="250">
        <v>57.6</v>
      </c>
      <c r="BD41" s="321">
        <f t="shared" si="29"/>
        <v>100</v>
      </c>
      <c r="BE41" s="251">
        <v>89.539508379888261</v>
      </c>
      <c r="BF41" s="321">
        <f t="shared" si="30"/>
        <v>4.4769754189944129</v>
      </c>
      <c r="BG41" s="252">
        <v>6.7039106145251397</v>
      </c>
      <c r="BH41" s="321">
        <f t="shared" si="31"/>
        <v>22.346368715083802</v>
      </c>
      <c r="BI41" s="249">
        <v>11.392361111111111</v>
      </c>
      <c r="BJ41" s="321">
        <f t="shared" si="32"/>
        <v>91.319444444444443</v>
      </c>
      <c r="BK41" s="249">
        <v>9.4249201277955272</v>
      </c>
      <c r="BL41" s="321">
        <f t="shared" si="33"/>
        <v>63.213144682793242</v>
      </c>
      <c r="BM41" s="253">
        <v>0</v>
      </c>
      <c r="BN41" s="328">
        <f t="shared" si="34"/>
        <v>0</v>
      </c>
      <c r="BO41" s="331">
        <v>0</v>
      </c>
      <c r="BP41" s="335">
        <f t="shared" si="35"/>
        <v>100</v>
      </c>
      <c r="BQ41" s="279">
        <v>0</v>
      </c>
      <c r="BR41" s="335">
        <f t="shared" si="36"/>
        <v>0</v>
      </c>
      <c r="BS41" s="279">
        <v>0</v>
      </c>
      <c r="BT41" s="335">
        <f t="shared" si="37"/>
        <v>100</v>
      </c>
      <c r="BU41" s="280">
        <v>1</v>
      </c>
      <c r="BV41" s="335">
        <f t="shared" si="38"/>
        <v>100</v>
      </c>
      <c r="BW41" s="281">
        <v>4</v>
      </c>
      <c r="BX41" s="335">
        <f t="shared" si="39"/>
        <v>25</v>
      </c>
      <c r="BY41" s="275">
        <v>4</v>
      </c>
      <c r="BZ41" s="335">
        <f t="shared" si="40"/>
        <v>25</v>
      </c>
      <c r="CA41" s="282">
        <v>3</v>
      </c>
      <c r="CB41" s="335">
        <f t="shared" si="41"/>
        <v>50</v>
      </c>
      <c r="CC41" s="275">
        <v>0</v>
      </c>
      <c r="CD41" s="335">
        <f t="shared" si="42"/>
        <v>100</v>
      </c>
      <c r="CE41" s="283">
        <v>0</v>
      </c>
      <c r="CF41" s="335">
        <f t="shared" si="1"/>
        <v>100</v>
      </c>
      <c r="CG41" s="284">
        <v>0</v>
      </c>
      <c r="CH41" s="335">
        <f t="shared" si="2"/>
        <v>100</v>
      </c>
      <c r="CI41" s="278">
        <v>0</v>
      </c>
      <c r="CJ41" s="335">
        <f t="shared" si="3"/>
        <v>100</v>
      </c>
      <c r="CK41" s="279">
        <v>0</v>
      </c>
      <c r="CL41" s="335">
        <f t="shared" si="4"/>
        <v>100</v>
      </c>
      <c r="CM41" s="279">
        <v>0</v>
      </c>
      <c r="CN41" s="335">
        <f t="shared" si="5"/>
        <v>100</v>
      </c>
      <c r="CO41" s="279">
        <v>0</v>
      </c>
      <c r="CP41" s="335">
        <f t="shared" si="6"/>
        <v>100</v>
      </c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</row>
    <row r="42" spans="1:111" s="8" customFormat="1" ht="16.2" customHeight="1" x14ac:dyDescent="0.3">
      <c r="A42" s="21"/>
      <c r="B42" s="60">
        <v>20204</v>
      </c>
      <c r="C42" s="4" t="s">
        <v>50</v>
      </c>
      <c r="D42" s="29" t="s">
        <v>42</v>
      </c>
      <c r="E42" s="6">
        <v>54.232307014230557</v>
      </c>
      <c r="F42" s="30">
        <v>95</v>
      </c>
      <c r="G42" s="5">
        <v>8276</v>
      </c>
      <c r="H42" s="6">
        <v>0</v>
      </c>
      <c r="I42" s="210">
        <v>2</v>
      </c>
      <c r="J42" s="303">
        <f t="shared" si="7"/>
        <v>100</v>
      </c>
      <c r="K42" s="211">
        <v>0</v>
      </c>
      <c r="L42" s="303">
        <f t="shared" si="8"/>
        <v>0</v>
      </c>
      <c r="M42" s="211">
        <v>24.313153415998055</v>
      </c>
      <c r="N42" s="303">
        <f t="shared" si="9"/>
        <v>40.521922359996758</v>
      </c>
      <c r="O42" s="211">
        <v>64.418150768480118</v>
      </c>
      <c r="P42" s="303">
        <f t="shared" si="10"/>
        <v>50.304679844245982</v>
      </c>
      <c r="Q42" s="211">
        <v>55.84288850939253</v>
      </c>
      <c r="R42" s="303">
        <f t="shared" si="11"/>
        <v>53.17379481377786</v>
      </c>
      <c r="S42" s="211">
        <v>78.832763640967386</v>
      </c>
      <c r="T42" s="303">
        <f t="shared" si="12"/>
        <v>71.549413495923901</v>
      </c>
      <c r="U42" s="211">
        <v>3.0554876558298703</v>
      </c>
      <c r="V42" s="303">
        <f t="shared" si="13"/>
        <v>24.824213115584421</v>
      </c>
      <c r="W42" s="212">
        <v>0</v>
      </c>
      <c r="X42" s="303">
        <f t="shared" si="14"/>
        <v>0</v>
      </c>
      <c r="Y42" s="206">
        <v>12.083131947800871</v>
      </c>
      <c r="Z42" s="303">
        <f t="shared" si="15"/>
        <v>12.719086260843021</v>
      </c>
      <c r="AA42" s="213">
        <v>12.083131947800871</v>
      </c>
      <c r="AB42" s="303">
        <f t="shared" si="16"/>
        <v>12.083131947800871</v>
      </c>
      <c r="AC42" s="208">
        <v>0</v>
      </c>
      <c r="AD42" s="303">
        <f t="shared" si="17"/>
        <v>0</v>
      </c>
      <c r="AE42" s="209">
        <v>62.211110325818076</v>
      </c>
      <c r="AF42" s="303">
        <f t="shared" si="18"/>
        <v>94.259258069421321</v>
      </c>
      <c r="AG42" s="203">
        <v>8.4581923634606095</v>
      </c>
      <c r="AH42" s="303">
        <f t="shared" si="19"/>
        <v>8.4581923634606095</v>
      </c>
      <c r="AI42" s="226">
        <v>0</v>
      </c>
      <c r="AJ42" s="311">
        <f t="shared" si="20"/>
        <v>0</v>
      </c>
      <c r="AK42" s="227">
        <v>428.1816806953812</v>
      </c>
      <c r="AL42" s="311">
        <f t="shared" si="21"/>
        <v>14.564193018366234</v>
      </c>
      <c r="AM42" s="222">
        <v>0</v>
      </c>
      <c r="AN42" s="311">
        <f t="shared" si="22"/>
        <v>0</v>
      </c>
      <c r="AO42" s="228">
        <v>2</v>
      </c>
      <c r="AP42" s="311">
        <f t="shared" si="23"/>
        <v>100</v>
      </c>
      <c r="AQ42" s="228">
        <v>0</v>
      </c>
      <c r="AR42" s="311">
        <f t="shared" si="24"/>
        <v>0</v>
      </c>
      <c r="AS42" s="229">
        <v>3</v>
      </c>
      <c r="AT42" s="311">
        <f t="shared" si="25"/>
        <v>30</v>
      </c>
      <c r="AU42" s="222">
        <v>2</v>
      </c>
      <c r="AV42" s="316">
        <f t="shared" si="0"/>
        <v>66.666666666666657</v>
      </c>
      <c r="AW42" s="247">
        <v>0.5</v>
      </c>
      <c r="AX42" s="321">
        <f t="shared" si="26"/>
        <v>8.3333333333333321</v>
      </c>
      <c r="AY42" s="248">
        <v>0.35205069530012323</v>
      </c>
      <c r="AZ42" s="321">
        <f t="shared" si="27"/>
        <v>11.735023176670774</v>
      </c>
      <c r="BA42" s="249">
        <v>10.01086169442433</v>
      </c>
      <c r="BB42" s="321">
        <f t="shared" si="28"/>
        <v>21.146221977783959</v>
      </c>
      <c r="BC42" s="250">
        <v>0.5</v>
      </c>
      <c r="BD42" s="321">
        <f t="shared" si="29"/>
        <v>2.5</v>
      </c>
      <c r="BE42" s="251">
        <v>99.141553890768492</v>
      </c>
      <c r="BF42" s="321">
        <f t="shared" si="30"/>
        <v>4.957077694538425</v>
      </c>
      <c r="BG42" s="252">
        <v>9.0623489608506524</v>
      </c>
      <c r="BH42" s="321">
        <f t="shared" si="31"/>
        <v>30.207829869502174</v>
      </c>
      <c r="BI42" s="249">
        <v>10.729211087420042</v>
      </c>
      <c r="BJ42" s="321">
        <f t="shared" si="32"/>
        <v>81.84587267742917</v>
      </c>
      <c r="BK42" s="249">
        <v>8.8291139240506329</v>
      </c>
      <c r="BL42" s="321">
        <f t="shared" si="33"/>
        <v>54.701627486437609</v>
      </c>
      <c r="BM42" s="253">
        <v>1</v>
      </c>
      <c r="BN42" s="328">
        <f t="shared" si="34"/>
        <v>100</v>
      </c>
      <c r="BO42" s="331">
        <v>0</v>
      </c>
      <c r="BP42" s="335">
        <f t="shared" si="35"/>
        <v>100</v>
      </c>
      <c r="BQ42" s="279">
        <v>0</v>
      </c>
      <c r="BR42" s="335">
        <f t="shared" si="36"/>
        <v>0</v>
      </c>
      <c r="BS42" s="279">
        <v>1</v>
      </c>
      <c r="BT42" s="335">
        <f t="shared" si="37"/>
        <v>66.329966329966325</v>
      </c>
      <c r="BU42" s="280">
        <v>1</v>
      </c>
      <c r="BV42" s="335">
        <f t="shared" si="38"/>
        <v>100</v>
      </c>
      <c r="BW42" s="281">
        <v>3</v>
      </c>
      <c r="BX42" s="335">
        <f t="shared" si="39"/>
        <v>50</v>
      </c>
      <c r="BY42" s="275">
        <v>4</v>
      </c>
      <c r="BZ42" s="335">
        <f t="shared" si="40"/>
        <v>25</v>
      </c>
      <c r="CA42" s="282">
        <v>3</v>
      </c>
      <c r="CB42" s="335">
        <f t="shared" si="41"/>
        <v>50</v>
      </c>
      <c r="CC42" s="275">
        <v>2</v>
      </c>
      <c r="CD42" s="335">
        <f t="shared" si="42"/>
        <v>96</v>
      </c>
      <c r="CE42" s="283">
        <v>0</v>
      </c>
      <c r="CF42" s="335">
        <f t="shared" si="1"/>
        <v>100</v>
      </c>
      <c r="CG42" s="284">
        <v>0</v>
      </c>
      <c r="CH42" s="335">
        <f t="shared" si="2"/>
        <v>100</v>
      </c>
      <c r="CI42" s="278">
        <v>0</v>
      </c>
      <c r="CJ42" s="335">
        <f t="shared" si="3"/>
        <v>100</v>
      </c>
      <c r="CK42" s="279">
        <v>0</v>
      </c>
      <c r="CL42" s="335">
        <f t="shared" si="4"/>
        <v>100</v>
      </c>
      <c r="CM42" s="279">
        <v>0</v>
      </c>
      <c r="CN42" s="335">
        <f t="shared" si="5"/>
        <v>100</v>
      </c>
      <c r="CO42" s="279">
        <v>0</v>
      </c>
      <c r="CP42" s="335">
        <f t="shared" si="6"/>
        <v>100</v>
      </c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</row>
    <row r="43" spans="1:111" s="8" customFormat="1" ht="16.2" customHeight="1" x14ac:dyDescent="0.3">
      <c r="A43" s="21"/>
      <c r="B43" s="60">
        <v>20205</v>
      </c>
      <c r="C43" s="4" t="s">
        <v>51</v>
      </c>
      <c r="D43" s="29" t="s">
        <v>42</v>
      </c>
      <c r="E43" s="6">
        <v>51.928124056268537</v>
      </c>
      <c r="F43" s="30">
        <v>143</v>
      </c>
      <c r="G43" s="5">
        <v>9158</v>
      </c>
      <c r="H43" s="6">
        <v>0</v>
      </c>
      <c r="I43" s="210">
        <v>0</v>
      </c>
      <c r="J43" s="303">
        <f t="shared" si="7"/>
        <v>0</v>
      </c>
      <c r="K43" s="211">
        <v>0</v>
      </c>
      <c r="L43" s="303">
        <f t="shared" si="8"/>
        <v>0</v>
      </c>
      <c r="M43" s="211">
        <v>11.076650420912715</v>
      </c>
      <c r="N43" s="303">
        <f t="shared" si="9"/>
        <v>18.461084034854526</v>
      </c>
      <c r="O43" s="211">
        <v>89.456085599643302</v>
      </c>
      <c r="P43" s="303">
        <f t="shared" si="10"/>
        <v>85.273862569334227</v>
      </c>
      <c r="Q43" s="211">
        <v>50.300936246098956</v>
      </c>
      <c r="R43" s="303">
        <f t="shared" si="11"/>
        <v>47.296857100847248</v>
      </c>
      <c r="S43" s="211">
        <v>75.686458577798732</v>
      </c>
      <c r="T43" s="303">
        <f t="shared" si="12"/>
        <v>67.320508841127321</v>
      </c>
      <c r="U43" s="211">
        <v>1.4567458538771851</v>
      </c>
      <c r="V43" s="303">
        <f t="shared" si="13"/>
        <v>10.421133818713379</v>
      </c>
      <c r="W43" s="212">
        <v>0</v>
      </c>
      <c r="X43" s="303">
        <f t="shared" si="14"/>
        <v>0</v>
      </c>
      <c r="Y43" s="206">
        <v>10.919414719371042</v>
      </c>
      <c r="Z43" s="303">
        <f t="shared" si="15"/>
        <v>11.494120757232675</v>
      </c>
      <c r="AA43" s="213">
        <v>0</v>
      </c>
      <c r="AB43" s="303">
        <f t="shared" si="16"/>
        <v>0</v>
      </c>
      <c r="AC43" s="208">
        <v>0</v>
      </c>
      <c r="AD43" s="303">
        <f t="shared" si="17"/>
        <v>0</v>
      </c>
      <c r="AE43" s="209">
        <v>81.028814592155996</v>
      </c>
      <c r="AF43" s="303">
        <f t="shared" si="18"/>
        <v>100</v>
      </c>
      <c r="AG43" s="203">
        <v>14.195239135182355</v>
      </c>
      <c r="AH43" s="303">
        <f t="shared" si="19"/>
        <v>14.195239135182355</v>
      </c>
      <c r="AI43" s="226">
        <v>0</v>
      </c>
      <c r="AJ43" s="311">
        <f t="shared" si="20"/>
        <v>0</v>
      </c>
      <c r="AK43" s="227">
        <v>457.47060808847061</v>
      </c>
      <c r="AL43" s="311">
        <f t="shared" si="21"/>
        <v>15.771983838699818</v>
      </c>
      <c r="AM43" s="222">
        <v>0</v>
      </c>
      <c r="AN43" s="311">
        <f t="shared" si="22"/>
        <v>0</v>
      </c>
      <c r="AO43" s="228">
        <v>1</v>
      </c>
      <c r="AP43" s="311">
        <f t="shared" si="23"/>
        <v>50</v>
      </c>
      <c r="AQ43" s="228">
        <v>0</v>
      </c>
      <c r="AR43" s="311">
        <f t="shared" si="24"/>
        <v>0</v>
      </c>
      <c r="AS43" s="229">
        <v>20</v>
      </c>
      <c r="AT43" s="311">
        <f t="shared" si="25"/>
        <v>100</v>
      </c>
      <c r="AU43" s="222">
        <v>0</v>
      </c>
      <c r="AV43" s="316">
        <f t="shared" si="0"/>
        <v>0</v>
      </c>
      <c r="AW43" s="247">
        <v>0.4</v>
      </c>
      <c r="AX43" s="321">
        <f t="shared" si="26"/>
        <v>6.666666666666667</v>
      </c>
      <c r="AY43" s="248">
        <v>0.16223231667748217</v>
      </c>
      <c r="AZ43" s="321">
        <f t="shared" si="27"/>
        <v>5.4077438892494056</v>
      </c>
      <c r="BA43" s="249">
        <v>18.738497574033797</v>
      </c>
      <c r="BB43" s="321">
        <f t="shared" si="28"/>
        <v>46.740462093940749</v>
      </c>
      <c r="BC43" s="250">
        <v>0.4</v>
      </c>
      <c r="BD43" s="321">
        <f t="shared" si="29"/>
        <v>2</v>
      </c>
      <c r="BE43" s="251">
        <v>42.234663682026643</v>
      </c>
      <c r="BF43" s="321">
        <f t="shared" si="30"/>
        <v>2.111733184101332</v>
      </c>
      <c r="BG43" s="252">
        <v>8.7355317754968329</v>
      </c>
      <c r="BH43" s="321">
        <f t="shared" si="31"/>
        <v>29.11843925165611</v>
      </c>
      <c r="BI43" s="249">
        <v>11.696517412935323</v>
      </c>
      <c r="BJ43" s="321">
        <f t="shared" si="32"/>
        <v>95.66453447050462</v>
      </c>
      <c r="BK43" s="249">
        <v>9.9619952494061756</v>
      </c>
      <c r="BL43" s="321">
        <f t="shared" si="33"/>
        <v>70.885646420088221</v>
      </c>
      <c r="BM43" s="253">
        <v>0</v>
      </c>
      <c r="BN43" s="328">
        <f t="shared" si="34"/>
        <v>0</v>
      </c>
      <c r="BO43" s="331">
        <v>0</v>
      </c>
      <c r="BP43" s="335">
        <f t="shared" si="35"/>
        <v>100</v>
      </c>
      <c r="BQ43" s="279">
        <v>0</v>
      </c>
      <c r="BR43" s="335">
        <f t="shared" si="36"/>
        <v>0</v>
      </c>
      <c r="BS43" s="279">
        <v>2</v>
      </c>
      <c r="BT43" s="335">
        <f t="shared" si="37"/>
        <v>32.659932659932664</v>
      </c>
      <c r="BU43" s="280">
        <v>1</v>
      </c>
      <c r="BV43" s="335">
        <f t="shared" si="38"/>
        <v>100</v>
      </c>
      <c r="BW43" s="281">
        <v>3</v>
      </c>
      <c r="BX43" s="335">
        <f t="shared" si="39"/>
        <v>50</v>
      </c>
      <c r="BY43" s="275">
        <v>4</v>
      </c>
      <c r="BZ43" s="335">
        <f t="shared" si="40"/>
        <v>25</v>
      </c>
      <c r="CA43" s="282">
        <v>3</v>
      </c>
      <c r="CB43" s="335">
        <f t="shared" si="41"/>
        <v>50</v>
      </c>
      <c r="CC43" s="275">
        <v>0</v>
      </c>
      <c r="CD43" s="335">
        <f t="shared" si="42"/>
        <v>100</v>
      </c>
      <c r="CE43" s="283">
        <v>0</v>
      </c>
      <c r="CF43" s="335">
        <f t="shared" si="1"/>
        <v>100</v>
      </c>
      <c r="CG43" s="284">
        <v>0</v>
      </c>
      <c r="CH43" s="335">
        <f t="shared" si="2"/>
        <v>100</v>
      </c>
      <c r="CI43" s="278">
        <v>0</v>
      </c>
      <c r="CJ43" s="335">
        <f t="shared" si="3"/>
        <v>100</v>
      </c>
      <c r="CK43" s="279">
        <v>0</v>
      </c>
      <c r="CL43" s="335">
        <f t="shared" si="4"/>
        <v>100</v>
      </c>
      <c r="CM43" s="279">
        <v>0</v>
      </c>
      <c r="CN43" s="335">
        <f t="shared" si="5"/>
        <v>100</v>
      </c>
      <c r="CO43" s="279">
        <v>0</v>
      </c>
      <c r="CP43" s="335">
        <f t="shared" si="6"/>
        <v>100</v>
      </c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</row>
    <row r="44" spans="1:111" s="8" customFormat="1" ht="16.2" customHeight="1" x14ac:dyDescent="0.3">
      <c r="A44" s="21"/>
      <c r="B44" s="60">
        <v>20206</v>
      </c>
      <c r="C44" s="4" t="s">
        <v>52</v>
      </c>
      <c r="D44" s="29" t="s">
        <v>42</v>
      </c>
      <c r="E44" s="6">
        <v>58.723511218087779</v>
      </c>
      <c r="F44" s="30">
        <v>39</v>
      </c>
      <c r="G44" s="5">
        <v>4450</v>
      </c>
      <c r="H44" s="6">
        <v>0</v>
      </c>
      <c r="I44" s="210">
        <v>1</v>
      </c>
      <c r="J44" s="303">
        <f t="shared" si="7"/>
        <v>50</v>
      </c>
      <c r="K44" s="211">
        <v>0</v>
      </c>
      <c r="L44" s="303">
        <f t="shared" si="8"/>
        <v>0</v>
      </c>
      <c r="M44" s="211">
        <v>23.052097740894421</v>
      </c>
      <c r="N44" s="303">
        <f t="shared" si="9"/>
        <v>38.420162901490698</v>
      </c>
      <c r="O44" s="211">
        <v>96.963326325624848</v>
      </c>
      <c r="P44" s="303">
        <f t="shared" si="10"/>
        <v>95.75883565031404</v>
      </c>
      <c r="Q44" s="211">
        <v>63.466479794440566</v>
      </c>
      <c r="R44" s="303">
        <f t="shared" si="11"/>
        <v>61.258197024857438</v>
      </c>
      <c r="S44" s="211">
        <v>85.982994073692637</v>
      </c>
      <c r="T44" s="303">
        <f t="shared" si="12"/>
        <v>81.159938271092244</v>
      </c>
      <c r="U44" s="211">
        <v>3.5536602700781805</v>
      </c>
      <c r="V44" s="303">
        <f t="shared" si="13"/>
        <v>29.312254685389018</v>
      </c>
      <c r="W44" s="212">
        <v>0</v>
      </c>
      <c r="X44" s="303">
        <f t="shared" si="14"/>
        <v>0</v>
      </c>
      <c r="Y44" s="206">
        <v>22.471910112359552</v>
      </c>
      <c r="Z44" s="303">
        <f t="shared" si="15"/>
        <v>23.654642223536371</v>
      </c>
      <c r="AA44" s="213">
        <v>89.887640449438209</v>
      </c>
      <c r="AB44" s="303">
        <f t="shared" si="16"/>
        <v>89.887640449438209</v>
      </c>
      <c r="AC44" s="208">
        <v>0</v>
      </c>
      <c r="AD44" s="303">
        <f t="shared" si="17"/>
        <v>0</v>
      </c>
      <c r="AE44" s="209">
        <v>14.103316794956163</v>
      </c>
      <c r="AF44" s="303">
        <f t="shared" si="18"/>
        <v>21.368661810539642</v>
      </c>
      <c r="AG44" s="203">
        <v>2.2471910112359552</v>
      </c>
      <c r="AH44" s="303">
        <f t="shared" si="19"/>
        <v>2.2471910112359552</v>
      </c>
      <c r="AI44" s="226">
        <v>0</v>
      </c>
      <c r="AJ44" s="311">
        <f t="shared" si="20"/>
        <v>0</v>
      </c>
      <c r="AK44" s="227">
        <v>455.0476693406959</v>
      </c>
      <c r="AL44" s="311">
        <f t="shared" si="21"/>
        <v>15.672068838791583</v>
      </c>
      <c r="AM44" s="222">
        <v>0</v>
      </c>
      <c r="AN44" s="311">
        <f t="shared" si="22"/>
        <v>0</v>
      </c>
      <c r="AO44" s="228">
        <v>3</v>
      </c>
      <c r="AP44" s="311">
        <f t="shared" si="23"/>
        <v>100</v>
      </c>
      <c r="AQ44" s="228">
        <v>0</v>
      </c>
      <c r="AR44" s="311">
        <f t="shared" si="24"/>
        <v>0</v>
      </c>
      <c r="AS44" s="229">
        <v>4</v>
      </c>
      <c r="AT44" s="311">
        <f t="shared" si="25"/>
        <v>40</v>
      </c>
      <c r="AU44" s="222">
        <v>0</v>
      </c>
      <c r="AV44" s="316">
        <f t="shared" si="0"/>
        <v>0</v>
      </c>
      <c r="AW44" s="247">
        <v>1.9</v>
      </c>
      <c r="AX44" s="321">
        <f t="shared" si="26"/>
        <v>31.666666666666664</v>
      </c>
      <c r="AY44" s="248">
        <v>0.48543689320388345</v>
      </c>
      <c r="AZ44" s="321">
        <f t="shared" si="27"/>
        <v>16.181229773462782</v>
      </c>
      <c r="BA44" s="249">
        <v>31.196275071633238</v>
      </c>
      <c r="BB44" s="321">
        <f t="shared" si="28"/>
        <v>83.27353393440832</v>
      </c>
      <c r="BC44" s="250">
        <v>58.4</v>
      </c>
      <c r="BD44" s="321">
        <f t="shared" si="29"/>
        <v>100</v>
      </c>
      <c r="BE44" s="251">
        <v>0</v>
      </c>
      <c r="BF44" s="321">
        <f t="shared" si="30"/>
        <v>0</v>
      </c>
      <c r="BG44" s="252">
        <v>48.797752808988761</v>
      </c>
      <c r="BH44" s="321">
        <f t="shared" si="31"/>
        <v>100</v>
      </c>
      <c r="BI44" s="249">
        <v>13.646428571428572</v>
      </c>
      <c r="BJ44" s="321">
        <f t="shared" si="32"/>
        <v>100</v>
      </c>
      <c r="BK44" s="249">
        <v>12.240143369175627</v>
      </c>
      <c r="BL44" s="321">
        <f t="shared" si="33"/>
        <v>100</v>
      </c>
      <c r="BM44" s="253">
        <v>1</v>
      </c>
      <c r="BN44" s="328">
        <f t="shared" si="34"/>
        <v>100</v>
      </c>
      <c r="BO44" s="331">
        <v>0</v>
      </c>
      <c r="BP44" s="335">
        <f t="shared" si="35"/>
        <v>100</v>
      </c>
      <c r="BQ44" s="279">
        <v>0</v>
      </c>
      <c r="BR44" s="335">
        <f t="shared" si="36"/>
        <v>0</v>
      </c>
      <c r="BS44" s="279">
        <v>0</v>
      </c>
      <c r="BT44" s="335">
        <f t="shared" si="37"/>
        <v>100</v>
      </c>
      <c r="BU44" s="280">
        <v>1</v>
      </c>
      <c r="BV44" s="335">
        <f t="shared" si="38"/>
        <v>100</v>
      </c>
      <c r="BW44" s="281">
        <v>4</v>
      </c>
      <c r="BX44" s="335">
        <f t="shared" si="39"/>
        <v>25</v>
      </c>
      <c r="BY44" s="275">
        <v>4</v>
      </c>
      <c r="BZ44" s="335">
        <f t="shared" si="40"/>
        <v>25</v>
      </c>
      <c r="CA44" s="282">
        <v>3</v>
      </c>
      <c r="CB44" s="335">
        <f t="shared" si="41"/>
        <v>50</v>
      </c>
      <c r="CC44" s="275">
        <v>0</v>
      </c>
      <c r="CD44" s="335">
        <f t="shared" si="42"/>
        <v>100</v>
      </c>
      <c r="CE44" s="283">
        <v>0</v>
      </c>
      <c r="CF44" s="335">
        <f t="shared" si="1"/>
        <v>100</v>
      </c>
      <c r="CG44" s="284">
        <v>0</v>
      </c>
      <c r="CH44" s="335">
        <f t="shared" si="2"/>
        <v>100</v>
      </c>
      <c r="CI44" s="278">
        <v>0</v>
      </c>
      <c r="CJ44" s="335">
        <f t="shared" si="3"/>
        <v>100</v>
      </c>
      <c r="CK44" s="279">
        <v>0</v>
      </c>
      <c r="CL44" s="335">
        <f t="shared" si="4"/>
        <v>100</v>
      </c>
      <c r="CM44" s="279">
        <v>0</v>
      </c>
      <c r="CN44" s="335">
        <f t="shared" si="5"/>
        <v>100</v>
      </c>
      <c r="CO44" s="279">
        <v>93.436113057696801</v>
      </c>
      <c r="CP44" s="335">
        <f t="shared" si="6"/>
        <v>41.124062345496654</v>
      </c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</row>
    <row r="45" spans="1:111" s="8" customFormat="1" ht="16.2" customHeight="1" x14ac:dyDescent="0.3">
      <c r="A45" s="21"/>
      <c r="B45" s="60">
        <v>20301</v>
      </c>
      <c r="C45" s="4" t="s">
        <v>53</v>
      </c>
      <c r="D45" s="29" t="s">
        <v>42</v>
      </c>
      <c r="E45" s="6">
        <v>47.506951093592662</v>
      </c>
      <c r="F45" s="30">
        <v>238</v>
      </c>
      <c r="G45" s="5">
        <v>9498</v>
      </c>
      <c r="H45" s="6">
        <v>0</v>
      </c>
      <c r="I45" s="210">
        <v>1</v>
      </c>
      <c r="J45" s="303">
        <f t="shared" si="7"/>
        <v>50</v>
      </c>
      <c r="K45" s="211">
        <v>0</v>
      </c>
      <c r="L45" s="303">
        <f t="shared" si="8"/>
        <v>0</v>
      </c>
      <c r="M45" s="211">
        <v>10.172939979654119</v>
      </c>
      <c r="N45" s="303">
        <f t="shared" si="9"/>
        <v>16.954899966090199</v>
      </c>
      <c r="O45" s="211">
        <v>49.230153969206199</v>
      </c>
      <c r="P45" s="303">
        <f t="shared" si="10"/>
        <v>29.092393811740507</v>
      </c>
      <c r="Q45" s="211">
        <v>31.25374925014998</v>
      </c>
      <c r="R45" s="303">
        <f t="shared" si="11"/>
        <v>27.09835551447506</v>
      </c>
      <c r="S45" s="211">
        <v>56.710793313363425</v>
      </c>
      <c r="T45" s="303">
        <f t="shared" si="12"/>
        <v>41.8155824104347</v>
      </c>
      <c r="U45" s="211">
        <v>1.4730433074732396</v>
      </c>
      <c r="V45" s="303">
        <f t="shared" si="13"/>
        <v>10.56795772498414</v>
      </c>
      <c r="W45" s="212">
        <v>0</v>
      </c>
      <c r="X45" s="303">
        <f t="shared" si="14"/>
        <v>0</v>
      </c>
      <c r="Y45" s="206">
        <v>0</v>
      </c>
      <c r="Z45" s="303">
        <f t="shared" si="15"/>
        <v>0</v>
      </c>
      <c r="AA45" s="213">
        <v>0</v>
      </c>
      <c r="AB45" s="303">
        <f t="shared" si="16"/>
        <v>0</v>
      </c>
      <c r="AC45" s="208">
        <v>0</v>
      </c>
      <c r="AD45" s="303">
        <f t="shared" si="17"/>
        <v>0</v>
      </c>
      <c r="AE45" s="209">
        <v>42.641366534081619</v>
      </c>
      <c r="AF45" s="303">
        <f t="shared" si="18"/>
        <v>64.608131112244877</v>
      </c>
      <c r="AG45" s="203">
        <v>5.2642661612971153</v>
      </c>
      <c r="AH45" s="303">
        <f t="shared" si="19"/>
        <v>5.2642661612971153</v>
      </c>
      <c r="AI45" s="226">
        <v>0</v>
      </c>
      <c r="AJ45" s="311">
        <f t="shared" si="20"/>
        <v>0</v>
      </c>
      <c r="AK45" s="227">
        <v>305.55186134941647</v>
      </c>
      <c r="AL45" s="311">
        <f t="shared" si="21"/>
        <v>9.5072932515223272</v>
      </c>
      <c r="AM45" s="222">
        <v>0</v>
      </c>
      <c r="AN45" s="311">
        <f t="shared" si="22"/>
        <v>0</v>
      </c>
      <c r="AO45" s="228">
        <v>0</v>
      </c>
      <c r="AP45" s="311">
        <f t="shared" si="23"/>
        <v>0</v>
      </c>
      <c r="AQ45" s="228">
        <v>0</v>
      </c>
      <c r="AR45" s="311">
        <f t="shared" si="24"/>
        <v>0</v>
      </c>
      <c r="AS45" s="229">
        <v>4</v>
      </c>
      <c r="AT45" s="311">
        <f t="shared" si="25"/>
        <v>40</v>
      </c>
      <c r="AU45" s="222">
        <v>4</v>
      </c>
      <c r="AV45" s="316">
        <f t="shared" si="0"/>
        <v>100</v>
      </c>
      <c r="AW45" s="247">
        <v>0.7</v>
      </c>
      <c r="AX45" s="321">
        <f t="shared" si="26"/>
        <v>11.666666666666666</v>
      </c>
      <c r="AY45" s="248">
        <v>0.42348955392433651</v>
      </c>
      <c r="AZ45" s="321">
        <f t="shared" si="27"/>
        <v>14.11631846414455</v>
      </c>
      <c r="BA45" s="249">
        <v>8.23088455772114</v>
      </c>
      <c r="BB45" s="321">
        <f t="shared" si="28"/>
        <v>15.926347676601582</v>
      </c>
      <c r="BC45" s="250">
        <v>0.3</v>
      </c>
      <c r="BD45" s="321">
        <f t="shared" si="29"/>
        <v>1.5</v>
      </c>
      <c r="BE45" s="251">
        <v>0</v>
      </c>
      <c r="BF45" s="321">
        <f t="shared" si="30"/>
        <v>0</v>
      </c>
      <c r="BG45" s="252">
        <v>5.2642661612971153</v>
      </c>
      <c r="BH45" s="321">
        <f t="shared" si="31"/>
        <v>17.547553870990384</v>
      </c>
      <c r="BI45" s="249">
        <v>9.7848484848484851</v>
      </c>
      <c r="BJ45" s="321">
        <f t="shared" si="32"/>
        <v>68.354978354978357</v>
      </c>
      <c r="BK45" s="249">
        <v>8.4244274809160302</v>
      </c>
      <c r="BL45" s="321">
        <f t="shared" si="33"/>
        <v>48.920392584514715</v>
      </c>
      <c r="BM45" s="253">
        <v>1</v>
      </c>
      <c r="BN45" s="328">
        <f t="shared" si="34"/>
        <v>100</v>
      </c>
      <c r="BO45" s="331">
        <v>0</v>
      </c>
      <c r="BP45" s="335">
        <f t="shared" si="35"/>
        <v>100</v>
      </c>
      <c r="BQ45" s="279">
        <v>0</v>
      </c>
      <c r="BR45" s="335">
        <f t="shared" si="36"/>
        <v>0</v>
      </c>
      <c r="BS45" s="279">
        <v>2.0699999999999998</v>
      </c>
      <c r="BT45" s="335">
        <f t="shared" si="37"/>
        <v>30.303030303030315</v>
      </c>
      <c r="BU45" s="280">
        <v>1</v>
      </c>
      <c r="BV45" s="335">
        <f t="shared" si="38"/>
        <v>100</v>
      </c>
      <c r="BW45" s="281">
        <v>5</v>
      </c>
      <c r="BX45" s="335">
        <f t="shared" si="39"/>
        <v>0</v>
      </c>
      <c r="BY45" s="275">
        <v>4</v>
      </c>
      <c r="BZ45" s="335">
        <f t="shared" si="40"/>
        <v>25</v>
      </c>
      <c r="CA45" s="282">
        <v>2</v>
      </c>
      <c r="CB45" s="335">
        <f t="shared" si="41"/>
        <v>75</v>
      </c>
      <c r="CC45" s="275">
        <v>0</v>
      </c>
      <c r="CD45" s="335">
        <f t="shared" si="42"/>
        <v>100</v>
      </c>
      <c r="CE45" s="283">
        <v>3.2725725692967242</v>
      </c>
      <c r="CF45" s="335">
        <f t="shared" si="1"/>
        <v>60.571414827750317</v>
      </c>
      <c r="CG45" s="284">
        <v>0</v>
      </c>
      <c r="CH45" s="335">
        <f t="shared" si="2"/>
        <v>100</v>
      </c>
      <c r="CI45" s="278">
        <v>0</v>
      </c>
      <c r="CJ45" s="335">
        <f t="shared" si="3"/>
        <v>100</v>
      </c>
      <c r="CK45" s="279">
        <v>0</v>
      </c>
      <c r="CL45" s="335">
        <f t="shared" si="4"/>
        <v>100</v>
      </c>
      <c r="CM45" s="279">
        <v>0</v>
      </c>
      <c r="CN45" s="335">
        <f t="shared" si="5"/>
        <v>100</v>
      </c>
      <c r="CO45" s="279">
        <v>0</v>
      </c>
      <c r="CP45" s="335">
        <f t="shared" si="6"/>
        <v>100</v>
      </c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</row>
    <row r="46" spans="1:111" s="8" customFormat="1" ht="16.2" customHeight="1" x14ac:dyDescent="0.3">
      <c r="A46" s="21"/>
      <c r="B46" s="60">
        <v>20302</v>
      </c>
      <c r="C46" s="4" t="s">
        <v>54</v>
      </c>
      <c r="D46" s="29" t="s">
        <v>42</v>
      </c>
      <c r="E46" s="6">
        <v>48.581172338431621</v>
      </c>
      <c r="F46" s="30">
        <v>211</v>
      </c>
      <c r="G46" s="5">
        <v>15427</v>
      </c>
      <c r="H46" s="6">
        <v>0</v>
      </c>
      <c r="I46" s="210">
        <v>2</v>
      </c>
      <c r="J46" s="303">
        <f t="shared" si="7"/>
        <v>100</v>
      </c>
      <c r="K46" s="211">
        <v>0</v>
      </c>
      <c r="L46" s="303">
        <f t="shared" si="8"/>
        <v>0</v>
      </c>
      <c r="M46" s="211">
        <v>6.5278412429009718</v>
      </c>
      <c r="N46" s="303">
        <f t="shared" si="9"/>
        <v>10.879735404834953</v>
      </c>
      <c r="O46" s="211">
        <v>41.970372312532774</v>
      </c>
      <c r="P46" s="303">
        <f t="shared" si="10"/>
        <v>18.953033956051364</v>
      </c>
      <c r="Q46" s="211">
        <v>38.194808599895119</v>
      </c>
      <c r="R46" s="303">
        <f t="shared" si="11"/>
        <v>34.458969883239781</v>
      </c>
      <c r="S46" s="211">
        <v>44.049490737576093</v>
      </c>
      <c r="T46" s="303">
        <f t="shared" si="12"/>
        <v>24.797702604268938</v>
      </c>
      <c r="U46" s="211">
        <v>0.85515063807393765</v>
      </c>
      <c r="V46" s="303">
        <f t="shared" si="13"/>
        <v>5.0013570997652055</v>
      </c>
      <c r="W46" s="212">
        <v>0</v>
      </c>
      <c r="X46" s="303">
        <f t="shared" si="14"/>
        <v>0</v>
      </c>
      <c r="Y46" s="206">
        <v>0</v>
      </c>
      <c r="Z46" s="303">
        <f t="shared" si="15"/>
        <v>0</v>
      </c>
      <c r="AA46" s="213">
        <v>0</v>
      </c>
      <c r="AB46" s="303">
        <f t="shared" si="16"/>
        <v>0</v>
      </c>
      <c r="AC46" s="208">
        <v>0</v>
      </c>
      <c r="AD46" s="303">
        <f t="shared" si="17"/>
        <v>0</v>
      </c>
      <c r="AE46" s="209">
        <v>29.614397498110012</v>
      </c>
      <c r="AF46" s="303">
        <f t="shared" si="18"/>
        <v>44.870299239560623</v>
      </c>
      <c r="AG46" s="203">
        <v>1.6205354249043884</v>
      </c>
      <c r="AH46" s="303">
        <f t="shared" si="19"/>
        <v>1.6205354249043884</v>
      </c>
      <c r="AI46" s="226">
        <v>0</v>
      </c>
      <c r="AJ46" s="311">
        <f t="shared" si="20"/>
        <v>0</v>
      </c>
      <c r="AK46" s="227">
        <v>344.56603564104023</v>
      </c>
      <c r="AL46" s="311">
        <f t="shared" si="21"/>
        <v>11.116125181073825</v>
      </c>
      <c r="AM46" s="222">
        <v>0</v>
      </c>
      <c r="AN46" s="311">
        <f t="shared" si="22"/>
        <v>0</v>
      </c>
      <c r="AO46" s="228">
        <v>0</v>
      </c>
      <c r="AP46" s="311">
        <f t="shared" si="23"/>
        <v>0</v>
      </c>
      <c r="AQ46" s="228">
        <v>0</v>
      </c>
      <c r="AR46" s="311">
        <f t="shared" si="24"/>
        <v>0</v>
      </c>
      <c r="AS46" s="229">
        <v>2</v>
      </c>
      <c r="AT46" s="311">
        <f t="shared" si="25"/>
        <v>20</v>
      </c>
      <c r="AU46" s="222">
        <v>8</v>
      </c>
      <c r="AV46" s="316">
        <f t="shared" si="0"/>
        <v>100</v>
      </c>
      <c r="AW46" s="247">
        <v>0.5</v>
      </c>
      <c r="AX46" s="321">
        <f t="shared" si="26"/>
        <v>8.3333333333333321</v>
      </c>
      <c r="AY46" s="248">
        <v>0.19340390879478828</v>
      </c>
      <c r="AZ46" s="321">
        <f t="shared" si="27"/>
        <v>6.4467969598262762</v>
      </c>
      <c r="BA46" s="249">
        <v>8.9467604746403442</v>
      </c>
      <c r="BB46" s="321">
        <f t="shared" si="28"/>
        <v>18.025690541467284</v>
      </c>
      <c r="BC46" s="250">
        <v>0.4</v>
      </c>
      <c r="BD46" s="321">
        <f t="shared" si="29"/>
        <v>2</v>
      </c>
      <c r="BE46" s="251">
        <v>35.825462500810268</v>
      </c>
      <c r="BF46" s="321">
        <f t="shared" si="30"/>
        <v>1.7912731250405136</v>
      </c>
      <c r="BG46" s="252">
        <v>3.2410708498087768</v>
      </c>
      <c r="BH46" s="321">
        <f t="shared" si="31"/>
        <v>10.80356949936259</v>
      </c>
      <c r="BI46" s="249">
        <v>10.583423035522067</v>
      </c>
      <c r="BJ46" s="321">
        <f t="shared" si="32"/>
        <v>79.763186221743808</v>
      </c>
      <c r="BK46" s="249">
        <v>8.5276145710928315</v>
      </c>
      <c r="BL46" s="321">
        <f t="shared" si="33"/>
        <v>50.39449387275473</v>
      </c>
      <c r="BM46" s="253">
        <v>1</v>
      </c>
      <c r="BN46" s="328">
        <f t="shared" si="34"/>
        <v>100</v>
      </c>
      <c r="BO46" s="331">
        <v>0</v>
      </c>
      <c r="BP46" s="335">
        <f t="shared" si="35"/>
        <v>100</v>
      </c>
      <c r="BQ46" s="279">
        <v>0</v>
      </c>
      <c r="BR46" s="335">
        <f t="shared" si="36"/>
        <v>0</v>
      </c>
      <c r="BS46" s="279">
        <v>2.0099999999999998</v>
      </c>
      <c r="BT46" s="335">
        <f t="shared" si="37"/>
        <v>32.32323232323234</v>
      </c>
      <c r="BU46" s="280">
        <v>1</v>
      </c>
      <c r="BV46" s="335">
        <f t="shared" si="38"/>
        <v>100</v>
      </c>
      <c r="BW46" s="281">
        <v>5</v>
      </c>
      <c r="BX46" s="335">
        <f t="shared" si="39"/>
        <v>0</v>
      </c>
      <c r="BY46" s="275">
        <v>4</v>
      </c>
      <c r="BZ46" s="335">
        <f t="shared" si="40"/>
        <v>25</v>
      </c>
      <c r="CA46" s="282">
        <v>2</v>
      </c>
      <c r="CB46" s="335">
        <f t="shared" si="41"/>
        <v>75</v>
      </c>
      <c r="CC46" s="275">
        <v>0</v>
      </c>
      <c r="CD46" s="335">
        <f t="shared" si="42"/>
        <v>100</v>
      </c>
      <c r="CE46" s="283">
        <v>0</v>
      </c>
      <c r="CF46" s="335">
        <f t="shared" si="1"/>
        <v>100</v>
      </c>
      <c r="CG46" s="284">
        <v>0</v>
      </c>
      <c r="CH46" s="335">
        <f t="shared" si="2"/>
        <v>100</v>
      </c>
      <c r="CI46" s="278">
        <v>0</v>
      </c>
      <c r="CJ46" s="335">
        <f t="shared" si="3"/>
        <v>100</v>
      </c>
      <c r="CK46" s="279">
        <v>0</v>
      </c>
      <c r="CL46" s="335">
        <f t="shared" si="4"/>
        <v>100</v>
      </c>
      <c r="CM46" s="279">
        <v>0</v>
      </c>
      <c r="CN46" s="335">
        <f t="shared" si="5"/>
        <v>100</v>
      </c>
      <c r="CO46" s="279">
        <v>0</v>
      </c>
      <c r="CP46" s="335">
        <f t="shared" si="6"/>
        <v>100</v>
      </c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</row>
    <row r="47" spans="1:111" s="8" customFormat="1" ht="16.2" customHeight="1" x14ac:dyDescent="0.3">
      <c r="A47" s="21"/>
      <c r="B47" s="60">
        <v>20303</v>
      </c>
      <c r="C47" s="4" t="s">
        <v>55</v>
      </c>
      <c r="D47" s="29" t="s">
        <v>42</v>
      </c>
      <c r="E47" s="6">
        <v>46.186976121228113</v>
      </c>
      <c r="F47" s="30">
        <v>271</v>
      </c>
      <c r="G47" s="5">
        <v>10203</v>
      </c>
      <c r="H47" s="6">
        <v>0</v>
      </c>
      <c r="I47" s="210">
        <v>1</v>
      </c>
      <c r="J47" s="303">
        <f t="shared" si="7"/>
        <v>50</v>
      </c>
      <c r="K47" s="211">
        <v>0</v>
      </c>
      <c r="L47" s="303">
        <f t="shared" si="8"/>
        <v>0</v>
      </c>
      <c r="M47" s="211">
        <v>0</v>
      </c>
      <c r="N47" s="303">
        <f t="shared" si="9"/>
        <v>0</v>
      </c>
      <c r="O47" s="211">
        <v>28.427796944307548</v>
      </c>
      <c r="P47" s="303">
        <f t="shared" si="10"/>
        <v>3.8822547915572436E-2</v>
      </c>
      <c r="Q47" s="211">
        <v>43.666830951207494</v>
      </c>
      <c r="R47" s="303">
        <f t="shared" si="11"/>
        <v>40.261750743592252</v>
      </c>
      <c r="S47" s="211">
        <v>27.855977152182788</v>
      </c>
      <c r="T47" s="303">
        <f t="shared" si="12"/>
        <v>3.032227355084391</v>
      </c>
      <c r="U47" s="211">
        <v>0.9868745682423764</v>
      </c>
      <c r="V47" s="303">
        <f t="shared" si="13"/>
        <v>6.188059173354743</v>
      </c>
      <c r="W47" s="212">
        <v>0</v>
      </c>
      <c r="X47" s="303">
        <f t="shared" si="14"/>
        <v>0</v>
      </c>
      <c r="Y47" s="206">
        <v>0</v>
      </c>
      <c r="Z47" s="303">
        <f t="shared" si="15"/>
        <v>0</v>
      </c>
      <c r="AA47" s="213">
        <v>0</v>
      </c>
      <c r="AB47" s="303">
        <f t="shared" si="16"/>
        <v>0</v>
      </c>
      <c r="AC47" s="208">
        <v>0</v>
      </c>
      <c r="AD47" s="303">
        <f t="shared" si="17"/>
        <v>0</v>
      </c>
      <c r="AE47" s="209">
        <v>3.4433799539176411</v>
      </c>
      <c r="AF47" s="303">
        <f t="shared" si="18"/>
        <v>5.2172423544206685</v>
      </c>
      <c r="AG47" s="203">
        <v>0</v>
      </c>
      <c r="AH47" s="303">
        <f t="shared" si="19"/>
        <v>0</v>
      </c>
      <c r="AI47" s="226">
        <v>0.30516519073314274</v>
      </c>
      <c r="AJ47" s="311">
        <f t="shared" si="20"/>
        <v>0.61033038146628549</v>
      </c>
      <c r="AK47" s="227">
        <v>235.86685477502792</v>
      </c>
      <c r="AL47" s="311">
        <f t="shared" si="21"/>
        <v>6.6336847329908428</v>
      </c>
      <c r="AM47" s="222">
        <v>0</v>
      </c>
      <c r="AN47" s="311">
        <f t="shared" si="22"/>
        <v>0</v>
      </c>
      <c r="AO47" s="228">
        <v>0</v>
      </c>
      <c r="AP47" s="311">
        <f t="shared" si="23"/>
        <v>0</v>
      </c>
      <c r="AQ47" s="228">
        <v>0</v>
      </c>
      <c r="AR47" s="311">
        <f t="shared" si="24"/>
        <v>0</v>
      </c>
      <c r="AS47" s="229">
        <v>2</v>
      </c>
      <c r="AT47" s="311">
        <f t="shared" si="25"/>
        <v>20</v>
      </c>
      <c r="AU47" s="222">
        <v>2</v>
      </c>
      <c r="AV47" s="316">
        <f t="shared" si="0"/>
        <v>66.666666666666657</v>
      </c>
      <c r="AW47" s="247">
        <v>0.5</v>
      </c>
      <c r="AX47" s="321">
        <f t="shared" si="26"/>
        <v>8.3333333333333321</v>
      </c>
      <c r="AY47" s="248">
        <v>0.1451589490492089</v>
      </c>
      <c r="AZ47" s="321">
        <f t="shared" si="27"/>
        <v>4.8386316349736305</v>
      </c>
      <c r="BA47" s="249">
        <v>6.1767357980162307</v>
      </c>
      <c r="BB47" s="321">
        <f t="shared" si="28"/>
        <v>9.902451020575457</v>
      </c>
      <c r="BC47" s="250">
        <v>0.2</v>
      </c>
      <c r="BD47" s="321">
        <f t="shared" si="29"/>
        <v>1</v>
      </c>
      <c r="BE47" s="251">
        <v>37.908953249044394</v>
      </c>
      <c r="BF47" s="321">
        <f t="shared" si="30"/>
        <v>1.8954476624522196</v>
      </c>
      <c r="BG47" s="252">
        <v>1.9602077820248947</v>
      </c>
      <c r="BH47" s="321">
        <f t="shared" si="31"/>
        <v>6.5340259400829828</v>
      </c>
      <c r="BI47" s="249">
        <v>10.314037626628075</v>
      </c>
      <c r="BJ47" s="321">
        <f t="shared" si="32"/>
        <v>75.914823237543928</v>
      </c>
      <c r="BK47" s="249">
        <v>8.1227436823104693</v>
      </c>
      <c r="BL47" s="321">
        <f t="shared" si="33"/>
        <v>44.610624033006701</v>
      </c>
      <c r="BM47" s="253">
        <v>1</v>
      </c>
      <c r="BN47" s="328">
        <f t="shared" si="34"/>
        <v>100</v>
      </c>
      <c r="BO47" s="331">
        <v>0</v>
      </c>
      <c r="BP47" s="335">
        <f t="shared" si="35"/>
        <v>100</v>
      </c>
      <c r="BQ47" s="279">
        <v>0</v>
      </c>
      <c r="BR47" s="335">
        <f t="shared" si="36"/>
        <v>0</v>
      </c>
      <c r="BS47" s="279">
        <v>2.94</v>
      </c>
      <c r="BT47" s="335">
        <f t="shared" si="37"/>
        <v>1.0101010101010184</v>
      </c>
      <c r="BU47" s="280">
        <v>1</v>
      </c>
      <c r="BV47" s="335">
        <f t="shared" si="38"/>
        <v>100</v>
      </c>
      <c r="BW47" s="281">
        <v>5</v>
      </c>
      <c r="BX47" s="335">
        <f t="shared" si="39"/>
        <v>0</v>
      </c>
      <c r="BY47" s="275">
        <v>4</v>
      </c>
      <c r="BZ47" s="335">
        <f t="shared" si="40"/>
        <v>25</v>
      </c>
      <c r="CA47" s="282">
        <v>2</v>
      </c>
      <c r="CB47" s="335">
        <f t="shared" si="41"/>
        <v>75</v>
      </c>
      <c r="CC47" s="275">
        <v>2</v>
      </c>
      <c r="CD47" s="335">
        <f t="shared" si="42"/>
        <v>96</v>
      </c>
      <c r="CE47" s="283">
        <v>0</v>
      </c>
      <c r="CF47" s="335">
        <f t="shared" si="1"/>
        <v>100</v>
      </c>
      <c r="CG47" s="284">
        <v>0</v>
      </c>
      <c r="CH47" s="335">
        <f t="shared" si="2"/>
        <v>100</v>
      </c>
      <c r="CI47" s="278">
        <v>0</v>
      </c>
      <c r="CJ47" s="335">
        <f t="shared" si="3"/>
        <v>100</v>
      </c>
      <c r="CK47" s="279">
        <v>0</v>
      </c>
      <c r="CL47" s="335">
        <f t="shared" si="4"/>
        <v>100</v>
      </c>
      <c r="CM47" s="279">
        <v>0</v>
      </c>
      <c r="CN47" s="335">
        <f t="shared" si="5"/>
        <v>100</v>
      </c>
      <c r="CO47" s="279">
        <v>0</v>
      </c>
      <c r="CP47" s="335">
        <f t="shared" si="6"/>
        <v>100</v>
      </c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</row>
    <row r="48" spans="1:111" s="8" customFormat="1" ht="16.2" customHeight="1" x14ac:dyDescent="0.3">
      <c r="A48" s="21"/>
      <c r="B48" s="60">
        <v>20304</v>
      </c>
      <c r="C48" s="4" t="s">
        <v>56</v>
      </c>
      <c r="D48" s="29" t="s">
        <v>42</v>
      </c>
      <c r="E48" s="6">
        <v>48.100914239792601</v>
      </c>
      <c r="F48" s="30">
        <v>221</v>
      </c>
      <c r="G48" s="5">
        <v>3968</v>
      </c>
      <c r="H48" s="6">
        <v>0</v>
      </c>
      <c r="I48" s="210">
        <v>2</v>
      </c>
      <c r="J48" s="303">
        <f t="shared" si="7"/>
        <v>100</v>
      </c>
      <c r="K48" s="211">
        <v>0</v>
      </c>
      <c r="L48" s="303">
        <f t="shared" si="8"/>
        <v>0</v>
      </c>
      <c r="M48" s="211">
        <v>0</v>
      </c>
      <c r="N48" s="303">
        <f t="shared" si="9"/>
        <v>0</v>
      </c>
      <c r="O48" s="211">
        <v>68.907987866531812</v>
      </c>
      <c r="P48" s="303">
        <f t="shared" si="10"/>
        <v>56.575402048228796</v>
      </c>
      <c r="Q48" s="211">
        <v>31.319514661273995</v>
      </c>
      <c r="R48" s="303">
        <f t="shared" si="11"/>
        <v>27.168096141329794</v>
      </c>
      <c r="S48" s="211">
        <v>45.423816952678088</v>
      </c>
      <c r="T48" s="303">
        <f t="shared" si="12"/>
        <v>26.644915258975921</v>
      </c>
      <c r="U48" s="211">
        <v>3.0326004548900682</v>
      </c>
      <c r="V48" s="303">
        <f t="shared" si="13"/>
        <v>24.618022116126742</v>
      </c>
      <c r="W48" s="212">
        <v>0</v>
      </c>
      <c r="X48" s="303">
        <f t="shared" si="14"/>
        <v>0</v>
      </c>
      <c r="Y48" s="206">
        <v>0</v>
      </c>
      <c r="Z48" s="303">
        <f t="shared" si="15"/>
        <v>0</v>
      </c>
      <c r="AA48" s="213">
        <v>0</v>
      </c>
      <c r="AB48" s="303">
        <f t="shared" si="16"/>
        <v>0</v>
      </c>
      <c r="AC48" s="208">
        <v>0</v>
      </c>
      <c r="AD48" s="303">
        <f t="shared" si="17"/>
        <v>0</v>
      </c>
      <c r="AE48" s="209">
        <v>62.064070388063548</v>
      </c>
      <c r="AF48" s="303">
        <f t="shared" si="18"/>
        <v>94.03647028494477</v>
      </c>
      <c r="AG48" s="203">
        <v>3.780241935483871</v>
      </c>
      <c r="AH48" s="303">
        <f t="shared" si="19"/>
        <v>3.780241935483871</v>
      </c>
      <c r="AI48" s="226">
        <v>1.9026628441380347</v>
      </c>
      <c r="AJ48" s="311">
        <f t="shared" si="20"/>
        <v>3.8053256882760693</v>
      </c>
      <c r="AK48" s="227">
        <v>372.66952448546175</v>
      </c>
      <c r="AL48" s="311">
        <f t="shared" si="21"/>
        <v>12.275031937544814</v>
      </c>
      <c r="AM48" s="222">
        <v>0</v>
      </c>
      <c r="AN48" s="311">
        <f t="shared" si="22"/>
        <v>0</v>
      </c>
      <c r="AO48" s="228">
        <v>0</v>
      </c>
      <c r="AP48" s="311">
        <f t="shared" si="23"/>
        <v>0</v>
      </c>
      <c r="AQ48" s="228">
        <v>0</v>
      </c>
      <c r="AR48" s="311">
        <f t="shared" si="24"/>
        <v>0</v>
      </c>
      <c r="AS48" s="229">
        <v>3</v>
      </c>
      <c r="AT48" s="311">
        <f t="shared" si="25"/>
        <v>30</v>
      </c>
      <c r="AU48" s="222">
        <v>9</v>
      </c>
      <c r="AV48" s="316">
        <f t="shared" si="0"/>
        <v>100</v>
      </c>
      <c r="AW48" s="247">
        <v>0.7</v>
      </c>
      <c r="AX48" s="321">
        <f t="shared" si="26"/>
        <v>11.666666666666666</v>
      </c>
      <c r="AY48" s="248">
        <v>0.12009607686148918</v>
      </c>
      <c r="AZ48" s="321">
        <f t="shared" si="27"/>
        <v>4.0032025620496396</v>
      </c>
      <c r="BA48" s="249">
        <v>6.4129085643359538</v>
      </c>
      <c r="BB48" s="321">
        <f t="shared" si="28"/>
        <v>10.595039778111301</v>
      </c>
      <c r="BC48" s="250">
        <v>0.5</v>
      </c>
      <c r="BD48" s="321">
        <f t="shared" si="29"/>
        <v>2.5</v>
      </c>
      <c r="BE48" s="251">
        <v>0</v>
      </c>
      <c r="BF48" s="321">
        <f t="shared" si="30"/>
        <v>0</v>
      </c>
      <c r="BG48" s="252">
        <v>3.780241935483871</v>
      </c>
      <c r="BH48" s="321">
        <f t="shared" si="31"/>
        <v>12.600806451612904</v>
      </c>
      <c r="BI48" s="249">
        <v>10.293814432989691</v>
      </c>
      <c r="BJ48" s="321">
        <f t="shared" si="32"/>
        <v>75.625920471281304</v>
      </c>
      <c r="BK48" s="249">
        <v>8.6273584905660385</v>
      </c>
      <c r="BL48" s="321">
        <f t="shared" si="33"/>
        <v>51.819407008086259</v>
      </c>
      <c r="BM48" s="253">
        <v>1</v>
      </c>
      <c r="BN48" s="328">
        <f t="shared" si="34"/>
        <v>100</v>
      </c>
      <c r="BO48" s="331">
        <v>0</v>
      </c>
      <c r="BP48" s="335">
        <f t="shared" si="35"/>
        <v>100</v>
      </c>
      <c r="BQ48" s="279">
        <v>0</v>
      </c>
      <c r="BR48" s="335">
        <f t="shared" si="36"/>
        <v>0</v>
      </c>
      <c r="BS48" s="279">
        <v>1.98</v>
      </c>
      <c r="BT48" s="335">
        <f t="shared" si="37"/>
        <v>33.333333333333336</v>
      </c>
      <c r="BU48" s="280">
        <v>1</v>
      </c>
      <c r="BV48" s="335">
        <f t="shared" si="38"/>
        <v>100</v>
      </c>
      <c r="BW48" s="281">
        <v>5</v>
      </c>
      <c r="BX48" s="335">
        <f t="shared" si="39"/>
        <v>0</v>
      </c>
      <c r="BY48" s="275">
        <v>3</v>
      </c>
      <c r="BZ48" s="335">
        <f t="shared" si="40"/>
        <v>50</v>
      </c>
      <c r="CA48" s="282">
        <v>1</v>
      </c>
      <c r="CB48" s="335">
        <f t="shared" si="41"/>
        <v>100</v>
      </c>
      <c r="CC48" s="275">
        <v>0</v>
      </c>
      <c r="CD48" s="335">
        <f t="shared" si="42"/>
        <v>100</v>
      </c>
      <c r="CE48" s="283">
        <v>0</v>
      </c>
      <c r="CF48" s="335">
        <f t="shared" si="1"/>
        <v>100</v>
      </c>
      <c r="CG48" s="284">
        <v>0</v>
      </c>
      <c r="CH48" s="335">
        <f t="shared" si="2"/>
        <v>100</v>
      </c>
      <c r="CI48" s="278">
        <v>0</v>
      </c>
      <c r="CJ48" s="335">
        <f t="shared" si="3"/>
        <v>100</v>
      </c>
      <c r="CK48" s="279">
        <v>0</v>
      </c>
      <c r="CL48" s="335">
        <f t="shared" si="4"/>
        <v>100</v>
      </c>
      <c r="CM48" s="279">
        <v>0</v>
      </c>
      <c r="CN48" s="335">
        <f t="shared" si="5"/>
        <v>100</v>
      </c>
      <c r="CO48" s="279">
        <v>0</v>
      </c>
      <c r="CP48" s="335">
        <f t="shared" si="6"/>
        <v>100</v>
      </c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</row>
    <row r="49" spans="1:111" s="8" customFormat="1" ht="16.2" customHeight="1" x14ac:dyDescent="0.3">
      <c r="A49" s="21"/>
      <c r="B49" s="60">
        <v>20305</v>
      </c>
      <c r="C49" s="4" t="s">
        <v>57</v>
      </c>
      <c r="D49" s="29" t="s">
        <v>42</v>
      </c>
      <c r="E49" s="6">
        <v>47.800175211027799</v>
      </c>
      <c r="F49" s="30">
        <v>230</v>
      </c>
      <c r="G49" s="5">
        <v>3466</v>
      </c>
      <c r="H49" s="6">
        <v>0</v>
      </c>
      <c r="I49" s="210">
        <v>2</v>
      </c>
      <c r="J49" s="303">
        <f t="shared" si="7"/>
        <v>100</v>
      </c>
      <c r="K49" s="211">
        <v>15.873015873015873</v>
      </c>
      <c r="L49" s="303">
        <f t="shared" si="8"/>
        <v>15.873015873015872</v>
      </c>
      <c r="M49" s="211">
        <v>0</v>
      </c>
      <c r="N49" s="303">
        <f t="shared" si="9"/>
        <v>0</v>
      </c>
      <c r="O49" s="211">
        <v>57.671957671957671</v>
      </c>
      <c r="P49" s="303">
        <f t="shared" si="10"/>
        <v>40.882622446868261</v>
      </c>
      <c r="Q49" s="211">
        <v>27.836566725455608</v>
      </c>
      <c r="R49" s="303">
        <f t="shared" si="11"/>
        <v>23.474620069412101</v>
      </c>
      <c r="S49" s="211">
        <v>42.9943689963564</v>
      </c>
      <c r="T49" s="303">
        <f t="shared" si="12"/>
        <v>23.379528220909133</v>
      </c>
      <c r="U49" s="211">
        <v>2.9577048210588583</v>
      </c>
      <c r="V49" s="303">
        <f t="shared" si="13"/>
        <v>23.943286676205933</v>
      </c>
      <c r="W49" s="212">
        <v>1</v>
      </c>
      <c r="X49" s="303">
        <f t="shared" si="14"/>
        <v>33.333333333333329</v>
      </c>
      <c r="Y49" s="206">
        <v>0</v>
      </c>
      <c r="Z49" s="303">
        <f t="shared" si="15"/>
        <v>0</v>
      </c>
      <c r="AA49" s="213">
        <v>0</v>
      </c>
      <c r="AB49" s="303">
        <f t="shared" si="16"/>
        <v>0</v>
      </c>
      <c r="AC49" s="208">
        <v>0</v>
      </c>
      <c r="AD49" s="303">
        <f t="shared" si="17"/>
        <v>0</v>
      </c>
      <c r="AE49" s="209">
        <v>1.704303652889962</v>
      </c>
      <c r="AF49" s="303">
        <f t="shared" si="18"/>
        <v>2.582278261954488</v>
      </c>
      <c r="AG49" s="203">
        <v>0.86555106751298327</v>
      </c>
      <c r="AH49" s="303">
        <f t="shared" si="19"/>
        <v>0.86555106751298316</v>
      </c>
      <c r="AI49" s="226">
        <v>0</v>
      </c>
      <c r="AJ49" s="311">
        <f t="shared" si="20"/>
        <v>0</v>
      </c>
      <c r="AK49" s="227">
        <v>156.3480065127076</v>
      </c>
      <c r="AL49" s="311">
        <f t="shared" si="21"/>
        <v>3.3545569695961897</v>
      </c>
      <c r="AM49" s="222">
        <v>0</v>
      </c>
      <c r="AN49" s="311">
        <f t="shared" si="22"/>
        <v>0</v>
      </c>
      <c r="AO49" s="228">
        <v>0</v>
      </c>
      <c r="AP49" s="311">
        <f t="shared" si="23"/>
        <v>0</v>
      </c>
      <c r="AQ49" s="228">
        <v>0</v>
      </c>
      <c r="AR49" s="311">
        <f t="shared" si="24"/>
        <v>0</v>
      </c>
      <c r="AS49" s="229">
        <v>1</v>
      </c>
      <c r="AT49" s="311">
        <f t="shared" si="25"/>
        <v>10</v>
      </c>
      <c r="AU49" s="222">
        <v>0</v>
      </c>
      <c r="AV49" s="316">
        <f t="shared" si="0"/>
        <v>0</v>
      </c>
      <c r="AW49" s="247">
        <v>0.8</v>
      </c>
      <c r="AX49" s="321">
        <f t="shared" si="26"/>
        <v>13.333333333333334</v>
      </c>
      <c r="AY49" s="248">
        <v>0.46104195481788846</v>
      </c>
      <c r="AZ49" s="321">
        <f t="shared" si="27"/>
        <v>15.368065160596281</v>
      </c>
      <c r="BA49" s="249">
        <v>5.6324582338902145</v>
      </c>
      <c r="BB49" s="321">
        <f t="shared" si="28"/>
        <v>8.3063291316428582</v>
      </c>
      <c r="BC49" s="250">
        <v>0.5</v>
      </c>
      <c r="BD49" s="321">
        <f t="shared" si="29"/>
        <v>2.5</v>
      </c>
      <c r="BE49" s="251">
        <v>8.0232256203115977</v>
      </c>
      <c r="BF49" s="321">
        <f t="shared" si="30"/>
        <v>0.40116128101557985</v>
      </c>
      <c r="BG49" s="252">
        <v>0</v>
      </c>
      <c r="BH49" s="321">
        <f t="shared" si="31"/>
        <v>0</v>
      </c>
      <c r="BI49" s="249">
        <v>10.091603053435115</v>
      </c>
      <c r="BJ49" s="321">
        <f t="shared" si="32"/>
        <v>72.737186477644499</v>
      </c>
      <c r="BK49" s="249">
        <v>8.9695652173913043</v>
      </c>
      <c r="BL49" s="321">
        <f t="shared" si="33"/>
        <v>56.70807453416149</v>
      </c>
      <c r="BM49" s="253">
        <v>1</v>
      </c>
      <c r="BN49" s="328">
        <f t="shared" si="34"/>
        <v>100</v>
      </c>
      <c r="BO49" s="331">
        <v>0</v>
      </c>
      <c r="BP49" s="335">
        <f t="shared" si="35"/>
        <v>100</v>
      </c>
      <c r="BQ49" s="279">
        <v>0</v>
      </c>
      <c r="BR49" s="335">
        <f t="shared" si="36"/>
        <v>0</v>
      </c>
      <c r="BS49" s="279">
        <v>2</v>
      </c>
      <c r="BT49" s="335">
        <f t="shared" si="37"/>
        <v>32.659932659932664</v>
      </c>
      <c r="BU49" s="280">
        <v>1</v>
      </c>
      <c r="BV49" s="335">
        <f t="shared" si="38"/>
        <v>100</v>
      </c>
      <c r="BW49" s="281">
        <v>5</v>
      </c>
      <c r="BX49" s="335">
        <f t="shared" si="39"/>
        <v>0</v>
      </c>
      <c r="BY49" s="275">
        <v>4</v>
      </c>
      <c r="BZ49" s="335">
        <f t="shared" si="40"/>
        <v>25</v>
      </c>
      <c r="CA49" s="282">
        <v>1</v>
      </c>
      <c r="CB49" s="335">
        <f t="shared" si="41"/>
        <v>100</v>
      </c>
      <c r="CC49" s="275">
        <v>1</v>
      </c>
      <c r="CD49" s="335">
        <f t="shared" si="42"/>
        <v>98</v>
      </c>
      <c r="CE49" s="283">
        <v>0</v>
      </c>
      <c r="CF49" s="335">
        <f t="shared" si="1"/>
        <v>100</v>
      </c>
      <c r="CG49" s="284">
        <v>0</v>
      </c>
      <c r="CH49" s="335">
        <f t="shared" si="2"/>
        <v>100</v>
      </c>
      <c r="CI49" s="278">
        <v>0</v>
      </c>
      <c r="CJ49" s="335">
        <f t="shared" si="3"/>
        <v>100</v>
      </c>
      <c r="CK49" s="279">
        <v>0</v>
      </c>
      <c r="CL49" s="335">
        <f t="shared" si="4"/>
        <v>100</v>
      </c>
      <c r="CM49" s="279">
        <v>0</v>
      </c>
      <c r="CN49" s="335">
        <f t="shared" si="5"/>
        <v>100</v>
      </c>
      <c r="CO49" s="279">
        <v>0</v>
      </c>
      <c r="CP49" s="335">
        <f t="shared" si="6"/>
        <v>100</v>
      </c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</row>
    <row r="50" spans="1:111" s="8" customFormat="1" ht="16.2" customHeight="1" x14ac:dyDescent="0.3">
      <c r="A50" s="21"/>
      <c r="B50" s="60">
        <v>20306</v>
      </c>
      <c r="C50" s="4" t="s">
        <v>58</v>
      </c>
      <c r="D50" s="29" t="s">
        <v>42</v>
      </c>
      <c r="E50" s="6">
        <v>47.127930710117674</v>
      </c>
      <c r="F50" s="30">
        <v>249</v>
      </c>
      <c r="G50" s="5">
        <v>5569</v>
      </c>
      <c r="H50" s="6">
        <v>40</v>
      </c>
      <c r="I50" s="210">
        <v>0</v>
      </c>
      <c r="J50" s="303">
        <f t="shared" si="7"/>
        <v>0</v>
      </c>
      <c r="K50" s="211">
        <v>0</v>
      </c>
      <c r="L50" s="303">
        <f t="shared" si="8"/>
        <v>0</v>
      </c>
      <c r="M50" s="211">
        <v>0</v>
      </c>
      <c r="N50" s="303">
        <f t="shared" si="9"/>
        <v>0</v>
      </c>
      <c r="O50" s="211">
        <v>58.351729212656366</v>
      </c>
      <c r="P50" s="303">
        <f t="shared" si="10"/>
        <v>41.832024040022866</v>
      </c>
      <c r="Q50" s="211">
        <v>16.427520235467256</v>
      </c>
      <c r="R50" s="303">
        <f t="shared" si="11"/>
        <v>11.375949348321587</v>
      </c>
      <c r="S50" s="211">
        <v>68.666266746650777</v>
      </c>
      <c r="T50" s="303">
        <f t="shared" si="12"/>
        <v>57.88476713259513</v>
      </c>
      <c r="U50" s="211">
        <v>0</v>
      </c>
      <c r="V50" s="303">
        <f t="shared" si="13"/>
        <v>0</v>
      </c>
      <c r="W50" s="212">
        <v>0</v>
      </c>
      <c r="X50" s="303">
        <f t="shared" si="14"/>
        <v>0</v>
      </c>
      <c r="Y50" s="206">
        <v>0</v>
      </c>
      <c r="Z50" s="303">
        <f t="shared" si="15"/>
        <v>0</v>
      </c>
      <c r="AA50" s="213">
        <v>0</v>
      </c>
      <c r="AB50" s="303">
        <f t="shared" si="16"/>
        <v>0</v>
      </c>
      <c r="AC50" s="208">
        <v>0</v>
      </c>
      <c r="AD50" s="303">
        <f t="shared" si="17"/>
        <v>0</v>
      </c>
      <c r="AE50" s="209">
        <v>25.030412124337065</v>
      </c>
      <c r="AF50" s="303">
        <f t="shared" si="18"/>
        <v>37.924866855056159</v>
      </c>
      <c r="AG50" s="203">
        <v>2.6934817741066617</v>
      </c>
      <c r="AH50" s="303">
        <f t="shared" si="19"/>
        <v>2.6934817741066617</v>
      </c>
      <c r="AI50" s="226">
        <v>0</v>
      </c>
      <c r="AJ50" s="311">
        <f t="shared" si="20"/>
        <v>0</v>
      </c>
      <c r="AK50" s="227">
        <v>229.70630035441354</v>
      </c>
      <c r="AL50" s="311">
        <f t="shared" si="21"/>
        <v>6.3796412517283931</v>
      </c>
      <c r="AM50" s="222">
        <v>0</v>
      </c>
      <c r="AN50" s="311">
        <f t="shared" si="22"/>
        <v>0</v>
      </c>
      <c r="AO50" s="228">
        <v>0</v>
      </c>
      <c r="AP50" s="311">
        <f t="shared" si="23"/>
        <v>0</v>
      </c>
      <c r="AQ50" s="228">
        <v>0</v>
      </c>
      <c r="AR50" s="311">
        <f t="shared" si="24"/>
        <v>0</v>
      </c>
      <c r="AS50" s="229">
        <v>1</v>
      </c>
      <c r="AT50" s="311">
        <f t="shared" si="25"/>
        <v>10</v>
      </c>
      <c r="AU50" s="222">
        <v>0</v>
      </c>
      <c r="AV50" s="316">
        <f t="shared" si="0"/>
        <v>0</v>
      </c>
      <c r="AW50" s="247">
        <v>0.7</v>
      </c>
      <c r="AX50" s="321">
        <f t="shared" si="26"/>
        <v>11.666666666666666</v>
      </c>
      <c r="AY50" s="248">
        <v>0.10228435049437436</v>
      </c>
      <c r="AZ50" s="321">
        <f t="shared" si="27"/>
        <v>3.409478349812479</v>
      </c>
      <c r="BA50" s="249">
        <v>6.0254083484573497</v>
      </c>
      <c r="BB50" s="321">
        <f t="shared" si="28"/>
        <v>9.4586755086725809</v>
      </c>
      <c r="BC50" s="250">
        <v>0.4</v>
      </c>
      <c r="BD50" s="321">
        <f t="shared" si="29"/>
        <v>2</v>
      </c>
      <c r="BE50" s="251">
        <v>0</v>
      </c>
      <c r="BF50" s="321">
        <f t="shared" si="30"/>
        <v>0</v>
      </c>
      <c r="BG50" s="252">
        <v>8.080445322319985</v>
      </c>
      <c r="BH50" s="321">
        <f t="shared" si="31"/>
        <v>26.93481774106662</v>
      </c>
      <c r="BI50" s="249">
        <v>10.255656108597286</v>
      </c>
      <c r="BJ50" s="321">
        <f t="shared" si="32"/>
        <v>75.080801551389797</v>
      </c>
      <c r="BK50" s="249">
        <v>8.9638009049773757</v>
      </c>
      <c r="BL50" s="321">
        <f t="shared" si="33"/>
        <v>56.625727213962506</v>
      </c>
      <c r="BM50" s="253">
        <v>0</v>
      </c>
      <c r="BN50" s="328">
        <f t="shared" si="34"/>
        <v>0</v>
      </c>
      <c r="BO50" s="331">
        <v>0</v>
      </c>
      <c r="BP50" s="335">
        <f t="shared" si="35"/>
        <v>100</v>
      </c>
      <c r="BQ50" s="279">
        <v>0</v>
      </c>
      <c r="BR50" s="335">
        <f t="shared" si="36"/>
        <v>0</v>
      </c>
      <c r="BS50" s="279">
        <v>2</v>
      </c>
      <c r="BT50" s="335">
        <f t="shared" si="37"/>
        <v>32.659932659932664</v>
      </c>
      <c r="BU50" s="280">
        <v>1</v>
      </c>
      <c r="BV50" s="335">
        <f t="shared" si="38"/>
        <v>100</v>
      </c>
      <c r="BW50" s="281">
        <v>5</v>
      </c>
      <c r="BX50" s="335">
        <f t="shared" si="39"/>
        <v>0</v>
      </c>
      <c r="BY50" s="275">
        <v>2</v>
      </c>
      <c r="BZ50" s="335">
        <f t="shared" si="40"/>
        <v>75</v>
      </c>
      <c r="CA50" s="282">
        <v>1</v>
      </c>
      <c r="CB50" s="335">
        <f t="shared" si="41"/>
        <v>100</v>
      </c>
      <c r="CC50" s="275">
        <v>0</v>
      </c>
      <c r="CD50" s="335">
        <f t="shared" si="42"/>
        <v>100</v>
      </c>
      <c r="CE50" s="283">
        <v>0</v>
      </c>
      <c r="CF50" s="335">
        <f t="shared" si="1"/>
        <v>100</v>
      </c>
      <c r="CG50" s="284">
        <v>0</v>
      </c>
      <c r="CH50" s="335">
        <f t="shared" si="2"/>
        <v>100</v>
      </c>
      <c r="CI50" s="278">
        <v>0</v>
      </c>
      <c r="CJ50" s="335">
        <f t="shared" si="3"/>
        <v>100</v>
      </c>
      <c r="CK50" s="279">
        <v>0</v>
      </c>
      <c r="CL50" s="335">
        <f t="shared" si="4"/>
        <v>100</v>
      </c>
      <c r="CM50" s="279">
        <v>0</v>
      </c>
      <c r="CN50" s="335">
        <f t="shared" si="5"/>
        <v>100</v>
      </c>
      <c r="CO50" s="279">
        <v>0</v>
      </c>
      <c r="CP50" s="335">
        <f t="shared" si="6"/>
        <v>100</v>
      </c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</row>
    <row r="51" spans="1:111" s="8" customFormat="1" ht="16.2" customHeight="1" x14ac:dyDescent="0.3">
      <c r="A51" s="21"/>
      <c r="B51" s="60">
        <v>20307</v>
      </c>
      <c r="C51" s="4" t="s">
        <v>59</v>
      </c>
      <c r="D51" s="29" t="s">
        <v>42</v>
      </c>
      <c r="E51" s="6">
        <v>53.114812876766642</v>
      </c>
      <c r="F51" s="30">
        <v>109</v>
      </c>
      <c r="G51" s="5">
        <v>699</v>
      </c>
      <c r="H51" s="6">
        <v>0</v>
      </c>
      <c r="I51" s="210">
        <v>1</v>
      </c>
      <c r="J51" s="303">
        <f t="shared" si="7"/>
        <v>50</v>
      </c>
      <c r="K51" s="211">
        <v>0</v>
      </c>
      <c r="L51" s="303">
        <f t="shared" si="8"/>
        <v>0</v>
      </c>
      <c r="M51" s="211">
        <v>0</v>
      </c>
      <c r="N51" s="303">
        <f t="shared" si="9"/>
        <v>0</v>
      </c>
      <c r="O51" s="211">
        <v>87.536656891495596</v>
      </c>
      <c r="P51" s="303">
        <f t="shared" si="10"/>
        <v>82.593096217172629</v>
      </c>
      <c r="Q51" s="211">
        <v>79.618768328445739</v>
      </c>
      <c r="R51" s="303">
        <f t="shared" si="11"/>
        <v>78.386816891246809</v>
      </c>
      <c r="S51" s="211">
        <v>39.5</v>
      </c>
      <c r="T51" s="303">
        <f t="shared" si="12"/>
        <v>18.682795698924728</v>
      </c>
      <c r="U51" s="211">
        <v>1.4836795252225519</v>
      </c>
      <c r="V51" s="303">
        <f t="shared" si="13"/>
        <v>10.663779506509476</v>
      </c>
      <c r="W51" s="212">
        <v>0</v>
      </c>
      <c r="X51" s="303">
        <f t="shared" si="14"/>
        <v>0</v>
      </c>
      <c r="Y51" s="206">
        <v>0</v>
      </c>
      <c r="Z51" s="303">
        <f t="shared" si="15"/>
        <v>0</v>
      </c>
      <c r="AA51" s="213">
        <v>0</v>
      </c>
      <c r="AB51" s="303">
        <f t="shared" si="16"/>
        <v>0</v>
      </c>
      <c r="AC51" s="208">
        <v>0</v>
      </c>
      <c r="AD51" s="303">
        <f t="shared" si="17"/>
        <v>0</v>
      </c>
      <c r="AE51" s="209">
        <v>98.516763037163727</v>
      </c>
      <c r="AF51" s="303">
        <f t="shared" si="18"/>
        <v>100</v>
      </c>
      <c r="AG51" s="203">
        <v>0</v>
      </c>
      <c r="AH51" s="303">
        <f t="shared" si="19"/>
        <v>0</v>
      </c>
      <c r="AI51" s="226">
        <v>0</v>
      </c>
      <c r="AJ51" s="311">
        <f t="shared" si="20"/>
        <v>0</v>
      </c>
      <c r="AK51" s="227">
        <v>441.77990149100759</v>
      </c>
      <c r="AL51" s="311">
        <f t="shared" si="21"/>
        <v>15.124944391381757</v>
      </c>
      <c r="AM51" s="222">
        <v>0</v>
      </c>
      <c r="AN51" s="311">
        <f t="shared" si="22"/>
        <v>0</v>
      </c>
      <c r="AO51" s="228">
        <v>0</v>
      </c>
      <c r="AP51" s="311">
        <f t="shared" si="23"/>
        <v>0</v>
      </c>
      <c r="AQ51" s="228">
        <v>0</v>
      </c>
      <c r="AR51" s="311">
        <f t="shared" si="24"/>
        <v>0</v>
      </c>
      <c r="AS51" s="229">
        <v>1</v>
      </c>
      <c r="AT51" s="311">
        <f t="shared" si="25"/>
        <v>10</v>
      </c>
      <c r="AU51" s="222">
        <v>0</v>
      </c>
      <c r="AV51" s="316">
        <f t="shared" si="0"/>
        <v>0</v>
      </c>
      <c r="AW51" s="247">
        <v>4.2</v>
      </c>
      <c r="AX51" s="321">
        <f t="shared" si="26"/>
        <v>70</v>
      </c>
      <c r="AY51" s="248">
        <v>0.70921985815602839</v>
      </c>
      <c r="AZ51" s="321">
        <f t="shared" si="27"/>
        <v>23.640661938534279</v>
      </c>
      <c r="BA51" s="249">
        <v>6.3725490196078427</v>
      </c>
      <c r="BB51" s="321">
        <f t="shared" si="28"/>
        <v>10.476683341958482</v>
      </c>
      <c r="BC51" s="250">
        <v>2.7</v>
      </c>
      <c r="BD51" s="321">
        <f t="shared" si="29"/>
        <v>13.5</v>
      </c>
      <c r="BE51" s="251">
        <v>0</v>
      </c>
      <c r="BF51" s="321">
        <f t="shared" si="30"/>
        <v>0</v>
      </c>
      <c r="BG51" s="252">
        <v>16.452074391988557</v>
      </c>
      <c r="BH51" s="321">
        <f t="shared" si="31"/>
        <v>54.840247973295185</v>
      </c>
      <c r="BI51" s="249">
        <v>10.538461538461538</v>
      </c>
      <c r="BJ51" s="321">
        <f t="shared" si="32"/>
        <v>79.120879120879124</v>
      </c>
      <c r="BK51" s="249">
        <v>9.1739130434782616</v>
      </c>
      <c r="BL51" s="321">
        <f t="shared" si="33"/>
        <v>59.627329192546597</v>
      </c>
      <c r="BM51" s="253">
        <v>1</v>
      </c>
      <c r="BN51" s="328">
        <f t="shared" si="34"/>
        <v>100</v>
      </c>
      <c r="BO51" s="331">
        <v>0</v>
      </c>
      <c r="BP51" s="335">
        <f t="shared" si="35"/>
        <v>100</v>
      </c>
      <c r="BQ51" s="279">
        <v>0</v>
      </c>
      <c r="BR51" s="335">
        <f t="shared" si="36"/>
        <v>0</v>
      </c>
      <c r="BS51" s="279">
        <v>2</v>
      </c>
      <c r="BT51" s="335">
        <f t="shared" si="37"/>
        <v>32.659932659932664</v>
      </c>
      <c r="BU51" s="280">
        <v>1</v>
      </c>
      <c r="BV51" s="335">
        <f t="shared" si="38"/>
        <v>100</v>
      </c>
      <c r="BW51" s="281">
        <v>5</v>
      </c>
      <c r="BX51" s="335">
        <f t="shared" si="39"/>
        <v>0</v>
      </c>
      <c r="BY51" s="275">
        <v>1</v>
      </c>
      <c r="BZ51" s="335">
        <f t="shared" si="40"/>
        <v>100</v>
      </c>
      <c r="CA51" s="282">
        <v>3</v>
      </c>
      <c r="CB51" s="335">
        <f t="shared" si="41"/>
        <v>50</v>
      </c>
      <c r="CC51" s="275">
        <v>0</v>
      </c>
      <c r="CD51" s="335">
        <f t="shared" si="42"/>
        <v>100</v>
      </c>
      <c r="CE51" s="283">
        <v>0</v>
      </c>
      <c r="CF51" s="335">
        <f t="shared" si="1"/>
        <v>100</v>
      </c>
      <c r="CG51" s="284">
        <v>0</v>
      </c>
      <c r="CH51" s="335">
        <f t="shared" si="2"/>
        <v>100</v>
      </c>
      <c r="CI51" s="278">
        <v>0</v>
      </c>
      <c r="CJ51" s="335">
        <f t="shared" si="3"/>
        <v>100</v>
      </c>
      <c r="CK51" s="279">
        <v>0</v>
      </c>
      <c r="CL51" s="335">
        <f t="shared" si="4"/>
        <v>100</v>
      </c>
      <c r="CM51" s="279">
        <v>0</v>
      </c>
      <c r="CN51" s="335">
        <f t="shared" si="5"/>
        <v>100</v>
      </c>
      <c r="CO51" s="279">
        <v>0</v>
      </c>
      <c r="CP51" s="335">
        <f t="shared" si="6"/>
        <v>100</v>
      </c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</row>
    <row r="52" spans="1:111" s="8" customFormat="1" ht="16.2" customHeight="1" x14ac:dyDescent="0.3">
      <c r="A52" s="21"/>
      <c r="B52" s="60">
        <v>20308</v>
      </c>
      <c r="C52" s="4" t="s">
        <v>60</v>
      </c>
      <c r="D52" s="29" t="s">
        <v>42</v>
      </c>
      <c r="E52" s="6">
        <v>44.394120918366063</v>
      </c>
      <c r="F52" s="30">
        <v>290</v>
      </c>
      <c r="G52" s="5">
        <v>6939</v>
      </c>
      <c r="H52" s="6">
        <v>0</v>
      </c>
      <c r="I52" s="210">
        <v>1</v>
      </c>
      <c r="J52" s="303">
        <f t="shared" si="7"/>
        <v>50</v>
      </c>
      <c r="K52" s="211">
        <v>0</v>
      </c>
      <c r="L52" s="303">
        <f t="shared" si="8"/>
        <v>0</v>
      </c>
      <c r="M52" s="211">
        <v>0</v>
      </c>
      <c r="N52" s="303">
        <f t="shared" si="9"/>
        <v>0</v>
      </c>
      <c r="O52" s="211">
        <v>21.025930101465608</v>
      </c>
      <c r="P52" s="303">
        <f t="shared" si="10"/>
        <v>0</v>
      </c>
      <c r="Q52" s="211">
        <v>12.457722660653886</v>
      </c>
      <c r="R52" s="303">
        <f t="shared" si="11"/>
        <v>7.1661958225385849</v>
      </c>
      <c r="S52" s="211">
        <v>15.548191107428835</v>
      </c>
      <c r="T52" s="303">
        <f t="shared" si="12"/>
        <v>0</v>
      </c>
      <c r="U52" s="211">
        <v>1.8148820326678765</v>
      </c>
      <c r="V52" s="303">
        <f t="shared" si="13"/>
        <v>13.64758587989078</v>
      </c>
      <c r="W52" s="212">
        <v>0</v>
      </c>
      <c r="X52" s="303">
        <f t="shared" si="14"/>
        <v>0</v>
      </c>
      <c r="Y52" s="206">
        <v>0</v>
      </c>
      <c r="Z52" s="303">
        <f t="shared" si="15"/>
        <v>0</v>
      </c>
      <c r="AA52" s="213">
        <v>0</v>
      </c>
      <c r="AB52" s="303">
        <f t="shared" si="16"/>
        <v>0</v>
      </c>
      <c r="AC52" s="208">
        <v>0</v>
      </c>
      <c r="AD52" s="303">
        <f t="shared" si="17"/>
        <v>0</v>
      </c>
      <c r="AE52" s="209">
        <v>15.988592772904687</v>
      </c>
      <c r="AF52" s="303">
        <f t="shared" si="18"/>
        <v>24.225140565007099</v>
      </c>
      <c r="AG52" s="203">
        <v>1.4411298457991064</v>
      </c>
      <c r="AH52" s="303">
        <f t="shared" si="19"/>
        <v>1.4411298457991064</v>
      </c>
      <c r="AI52" s="226">
        <v>0</v>
      </c>
      <c r="AJ52" s="311">
        <f t="shared" si="20"/>
        <v>0</v>
      </c>
      <c r="AK52" s="227">
        <v>241.53186024264127</v>
      </c>
      <c r="AL52" s="311">
        <f t="shared" si="21"/>
        <v>6.867293205882115</v>
      </c>
      <c r="AM52" s="222">
        <v>0</v>
      </c>
      <c r="AN52" s="311">
        <f t="shared" si="22"/>
        <v>0</v>
      </c>
      <c r="AO52" s="228">
        <v>0</v>
      </c>
      <c r="AP52" s="311">
        <f t="shared" si="23"/>
        <v>0</v>
      </c>
      <c r="AQ52" s="228">
        <v>0</v>
      </c>
      <c r="AR52" s="311">
        <f t="shared" si="24"/>
        <v>0</v>
      </c>
      <c r="AS52" s="229">
        <v>2</v>
      </c>
      <c r="AT52" s="311">
        <f t="shared" si="25"/>
        <v>20</v>
      </c>
      <c r="AU52" s="222">
        <v>2</v>
      </c>
      <c r="AV52" s="316">
        <f t="shared" si="0"/>
        <v>66.666666666666657</v>
      </c>
      <c r="AW52" s="247">
        <v>0.4</v>
      </c>
      <c r="AX52" s="321">
        <f t="shared" si="26"/>
        <v>6.666666666666667</v>
      </c>
      <c r="AY52" s="248">
        <v>7.958615200955034E-2</v>
      </c>
      <c r="AZ52" s="321">
        <f t="shared" si="27"/>
        <v>2.6528717336516778</v>
      </c>
      <c r="BA52" s="249">
        <v>4.5111247193304758</v>
      </c>
      <c r="BB52" s="321">
        <f t="shared" si="28"/>
        <v>5.0179610537550614</v>
      </c>
      <c r="BC52" s="250">
        <v>0.3</v>
      </c>
      <c r="BD52" s="321">
        <f t="shared" si="29"/>
        <v>1.5</v>
      </c>
      <c r="BE52" s="251">
        <v>0</v>
      </c>
      <c r="BF52" s="321">
        <f t="shared" si="30"/>
        <v>0</v>
      </c>
      <c r="BG52" s="252">
        <v>4.3233895373973192</v>
      </c>
      <c r="BH52" s="321">
        <f t="shared" si="31"/>
        <v>14.411298457991064</v>
      </c>
      <c r="BI52" s="249">
        <v>9.7713097713097721</v>
      </c>
      <c r="BJ52" s="321">
        <f t="shared" si="32"/>
        <v>68.161568161568169</v>
      </c>
      <c r="BK52" s="249">
        <v>7.5475000000000003</v>
      </c>
      <c r="BL52" s="321">
        <f t="shared" si="33"/>
        <v>36.392857142857146</v>
      </c>
      <c r="BM52" s="253">
        <v>0</v>
      </c>
      <c r="BN52" s="328">
        <f t="shared" si="34"/>
        <v>0</v>
      </c>
      <c r="BO52" s="331">
        <v>0</v>
      </c>
      <c r="BP52" s="335">
        <f t="shared" si="35"/>
        <v>100</v>
      </c>
      <c r="BQ52" s="279">
        <v>0</v>
      </c>
      <c r="BR52" s="335">
        <f t="shared" si="36"/>
        <v>0</v>
      </c>
      <c r="BS52" s="279">
        <v>2.44</v>
      </c>
      <c r="BT52" s="335">
        <f t="shared" si="37"/>
        <v>17.845117845117851</v>
      </c>
      <c r="BU52" s="280">
        <v>1</v>
      </c>
      <c r="BV52" s="335">
        <f t="shared" si="38"/>
        <v>100</v>
      </c>
      <c r="BW52" s="281">
        <v>5</v>
      </c>
      <c r="BX52" s="335">
        <f t="shared" si="39"/>
        <v>0</v>
      </c>
      <c r="BY52" s="275">
        <v>2</v>
      </c>
      <c r="BZ52" s="335">
        <f t="shared" si="40"/>
        <v>75</v>
      </c>
      <c r="CA52" s="282">
        <v>2</v>
      </c>
      <c r="CB52" s="335">
        <f t="shared" si="41"/>
        <v>75</v>
      </c>
      <c r="CC52" s="275">
        <v>0</v>
      </c>
      <c r="CD52" s="335">
        <f t="shared" si="42"/>
        <v>100</v>
      </c>
      <c r="CE52" s="283">
        <v>0</v>
      </c>
      <c r="CF52" s="335">
        <f t="shared" si="1"/>
        <v>100</v>
      </c>
      <c r="CG52" s="284">
        <v>0</v>
      </c>
      <c r="CH52" s="335">
        <f t="shared" si="2"/>
        <v>100</v>
      </c>
      <c r="CI52" s="278">
        <v>0</v>
      </c>
      <c r="CJ52" s="335">
        <f t="shared" si="3"/>
        <v>100</v>
      </c>
      <c r="CK52" s="279">
        <v>0</v>
      </c>
      <c r="CL52" s="335">
        <f t="shared" si="4"/>
        <v>100</v>
      </c>
      <c r="CM52" s="279">
        <v>0</v>
      </c>
      <c r="CN52" s="335">
        <f t="shared" si="5"/>
        <v>100</v>
      </c>
      <c r="CO52" s="279">
        <v>0</v>
      </c>
      <c r="CP52" s="335">
        <f t="shared" si="6"/>
        <v>100</v>
      </c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</row>
    <row r="53" spans="1:111" s="8" customFormat="1" ht="16.2" customHeight="1" x14ac:dyDescent="0.3">
      <c r="A53" s="21"/>
      <c r="B53" s="60">
        <v>20401</v>
      </c>
      <c r="C53" s="4" t="s">
        <v>61</v>
      </c>
      <c r="D53" s="29" t="s">
        <v>42</v>
      </c>
      <c r="E53" s="6">
        <v>45.895233317324333</v>
      </c>
      <c r="F53" s="30">
        <v>276</v>
      </c>
      <c r="G53" s="5">
        <v>11052</v>
      </c>
      <c r="H53" s="6">
        <v>0</v>
      </c>
      <c r="I53" s="210">
        <v>1</v>
      </c>
      <c r="J53" s="303">
        <f t="shared" si="7"/>
        <v>50</v>
      </c>
      <c r="K53" s="211">
        <v>25.022421524663677</v>
      </c>
      <c r="L53" s="303">
        <f t="shared" si="8"/>
        <v>25.022421524663681</v>
      </c>
      <c r="M53" s="211">
        <v>8.9992800575953922</v>
      </c>
      <c r="N53" s="303">
        <f t="shared" si="9"/>
        <v>14.998800095992321</v>
      </c>
      <c r="O53" s="211">
        <v>70.663677130044817</v>
      </c>
      <c r="P53" s="303">
        <f t="shared" si="10"/>
        <v>59.027482025202261</v>
      </c>
      <c r="Q53" s="211">
        <v>15.88340807174888</v>
      </c>
      <c r="R53" s="303">
        <f t="shared" si="11"/>
        <v>10.798948114261801</v>
      </c>
      <c r="S53" s="211">
        <v>63.854027592345297</v>
      </c>
      <c r="T53" s="303">
        <f t="shared" si="12"/>
        <v>51.416703753152269</v>
      </c>
      <c r="U53" s="211">
        <v>1.4275517487508922</v>
      </c>
      <c r="V53" s="303">
        <f t="shared" si="13"/>
        <v>10.15812386262065</v>
      </c>
      <c r="W53" s="212">
        <v>0</v>
      </c>
      <c r="X53" s="303">
        <f t="shared" si="14"/>
        <v>0</v>
      </c>
      <c r="Y53" s="206">
        <v>0</v>
      </c>
      <c r="Z53" s="303">
        <f t="shared" si="15"/>
        <v>0</v>
      </c>
      <c r="AA53" s="213">
        <v>0</v>
      </c>
      <c r="AB53" s="303">
        <f t="shared" si="16"/>
        <v>0</v>
      </c>
      <c r="AC53" s="208">
        <v>0</v>
      </c>
      <c r="AD53" s="303">
        <f t="shared" si="17"/>
        <v>0</v>
      </c>
      <c r="AE53" s="209">
        <v>26.402781526572245</v>
      </c>
      <c r="AF53" s="303">
        <f t="shared" si="18"/>
        <v>40.004214434200371</v>
      </c>
      <c r="AG53" s="203">
        <v>2.7144408251900107</v>
      </c>
      <c r="AH53" s="303">
        <f t="shared" si="19"/>
        <v>2.7144408251900107</v>
      </c>
      <c r="AI53" s="226">
        <v>0</v>
      </c>
      <c r="AJ53" s="311">
        <f t="shared" si="20"/>
        <v>0</v>
      </c>
      <c r="AK53" s="227">
        <v>531.20535252271782</v>
      </c>
      <c r="AL53" s="311">
        <f t="shared" si="21"/>
        <v>18.812591856606918</v>
      </c>
      <c r="AM53" s="222">
        <v>0</v>
      </c>
      <c r="AN53" s="311">
        <f t="shared" si="22"/>
        <v>0</v>
      </c>
      <c r="AO53" s="228">
        <v>7</v>
      </c>
      <c r="AP53" s="311">
        <f t="shared" si="23"/>
        <v>100</v>
      </c>
      <c r="AQ53" s="228">
        <v>0</v>
      </c>
      <c r="AR53" s="311">
        <f t="shared" si="24"/>
        <v>0</v>
      </c>
      <c r="AS53" s="229">
        <v>2</v>
      </c>
      <c r="AT53" s="311">
        <f t="shared" si="25"/>
        <v>20</v>
      </c>
      <c r="AU53" s="222">
        <v>13</v>
      </c>
      <c r="AV53" s="316">
        <f t="shared" si="0"/>
        <v>100</v>
      </c>
      <c r="AW53" s="247">
        <v>0.3</v>
      </c>
      <c r="AX53" s="321">
        <f t="shared" si="26"/>
        <v>5</v>
      </c>
      <c r="AY53" s="248">
        <v>0.11591962905718702</v>
      </c>
      <c r="AZ53" s="321">
        <f t="shared" si="27"/>
        <v>3.863987635239567</v>
      </c>
      <c r="BA53" s="249">
        <v>6.2382864792503341</v>
      </c>
      <c r="BB53" s="321">
        <f t="shared" si="28"/>
        <v>10.082951552053766</v>
      </c>
      <c r="BC53" s="250">
        <v>0.4</v>
      </c>
      <c r="BD53" s="321">
        <f t="shared" si="29"/>
        <v>2</v>
      </c>
      <c r="BE53" s="251">
        <v>0</v>
      </c>
      <c r="BF53" s="321">
        <f t="shared" si="30"/>
        <v>0</v>
      </c>
      <c r="BG53" s="252">
        <v>4.5240680419833517</v>
      </c>
      <c r="BH53" s="321">
        <f t="shared" si="31"/>
        <v>15.080226806611172</v>
      </c>
      <c r="BI53" s="249">
        <v>9.5183333333333326</v>
      </c>
      <c r="BJ53" s="321">
        <f t="shared" si="32"/>
        <v>64.547619047619037</v>
      </c>
      <c r="BK53" s="249">
        <v>6.9147727272727275</v>
      </c>
      <c r="BL53" s="321">
        <f t="shared" si="33"/>
        <v>27.353896103896108</v>
      </c>
      <c r="BM53" s="253">
        <v>1</v>
      </c>
      <c r="BN53" s="328">
        <f t="shared" si="34"/>
        <v>100</v>
      </c>
      <c r="BO53" s="331">
        <v>0</v>
      </c>
      <c r="BP53" s="335">
        <f t="shared" si="35"/>
        <v>100</v>
      </c>
      <c r="BQ53" s="279">
        <v>0</v>
      </c>
      <c r="BR53" s="335">
        <f t="shared" si="36"/>
        <v>0</v>
      </c>
      <c r="BS53" s="279">
        <v>1.3</v>
      </c>
      <c r="BT53" s="335">
        <f t="shared" si="37"/>
        <v>56.228956228956228</v>
      </c>
      <c r="BU53" s="280">
        <v>1</v>
      </c>
      <c r="BV53" s="335">
        <f t="shared" si="38"/>
        <v>100</v>
      </c>
      <c r="BW53" s="281">
        <v>2</v>
      </c>
      <c r="BX53" s="335">
        <f t="shared" si="39"/>
        <v>75</v>
      </c>
      <c r="BY53" s="275">
        <v>3</v>
      </c>
      <c r="BZ53" s="335">
        <f t="shared" si="40"/>
        <v>50</v>
      </c>
      <c r="CA53" s="282">
        <v>2</v>
      </c>
      <c r="CB53" s="335">
        <f t="shared" si="41"/>
        <v>75</v>
      </c>
      <c r="CC53" s="275">
        <v>0</v>
      </c>
      <c r="CD53" s="335">
        <f t="shared" si="42"/>
        <v>100</v>
      </c>
      <c r="CE53" s="283">
        <v>0</v>
      </c>
      <c r="CF53" s="335">
        <f t="shared" si="1"/>
        <v>100</v>
      </c>
      <c r="CG53" s="284">
        <v>22.226667555733368</v>
      </c>
      <c r="CH53" s="335">
        <f t="shared" si="2"/>
        <v>94.666026504503648</v>
      </c>
      <c r="CI53" s="278">
        <v>0</v>
      </c>
      <c r="CJ53" s="335">
        <f t="shared" si="3"/>
        <v>100</v>
      </c>
      <c r="CK53" s="279">
        <v>0</v>
      </c>
      <c r="CL53" s="335">
        <f t="shared" si="4"/>
        <v>100</v>
      </c>
      <c r="CM53" s="279">
        <v>0</v>
      </c>
      <c r="CN53" s="335">
        <f t="shared" si="5"/>
        <v>100</v>
      </c>
      <c r="CO53" s="279">
        <v>8.9686098654708513</v>
      </c>
      <c r="CP53" s="335">
        <f t="shared" si="6"/>
        <v>94.348702038140601</v>
      </c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</row>
    <row r="54" spans="1:111" s="8" customFormat="1" ht="16.2" customHeight="1" x14ac:dyDescent="0.3">
      <c r="A54" s="21"/>
      <c r="B54" s="60">
        <v>20402</v>
      </c>
      <c r="C54" s="4" t="s">
        <v>62</v>
      </c>
      <c r="D54" s="29" t="s">
        <v>42</v>
      </c>
      <c r="E54" s="6">
        <v>46.339551350905182</v>
      </c>
      <c r="F54" s="30">
        <v>268</v>
      </c>
      <c r="G54" s="5">
        <v>16175</v>
      </c>
      <c r="H54" s="6">
        <v>0</v>
      </c>
      <c r="I54" s="210">
        <v>1</v>
      </c>
      <c r="J54" s="303">
        <f t="shared" si="7"/>
        <v>50</v>
      </c>
      <c r="K54" s="211">
        <v>0</v>
      </c>
      <c r="L54" s="303">
        <f t="shared" si="8"/>
        <v>0</v>
      </c>
      <c r="M54" s="211">
        <v>0</v>
      </c>
      <c r="N54" s="303">
        <f t="shared" si="9"/>
        <v>0</v>
      </c>
      <c r="O54" s="211">
        <v>85.712506228201278</v>
      </c>
      <c r="P54" s="303">
        <f t="shared" si="10"/>
        <v>80.045399760057663</v>
      </c>
      <c r="Q54" s="211">
        <v>29.73343298455406</v>
      </c>
      <c r="R54" s="303">
        <f t="shared" si="11"/>
        <v>25.486143143747679</v>
      </c>
      <c r="S54" s="211">
        <v>56.317040272335802</v>
      </c>
      <c r="T54" s="303">
        <f t="shared" si="12"/>
        <v>41.286344452064242</v>
      </c>
      <c r="U54" s="211">
        <v>0.81103000811030013</v>
      </c>
      <c r="V54" s="303">
        <f t="shared" si="13"/>
        <v>4.6038739469396406</v>
      </c>
      <c r="W54" s="212">
        <v>0</v>
      </c>
      <c r="X54" s="303">
        <f t="shared" si="14"/>
        <v>0</v>
      </c>
      <c r="Y54" s="206">
        <v>0</v>
      </c>
      <c r="Z54" s="303">
        <f t="shared" si="15"/>
        <v>0</v>
      </c>
      <c r="AA54" s="213">
        <v>0</v>
      </c>
      <c r="AB54" s="303">
        <f t="shared" si="16"/>
        <v>0</v>
      </c>
      <c r="AC54" s="208">
        <v>0</v>
      </c>
      <c r="AD54" s="303">
        <f t="shared" si="17"/>
        <v>0</v>
      </c>
      <c r="AE54" s="209">
        <v>23.646825749473688</v>
      </c>
      <c r="AF54" s="303">
        <f t="shared" si="18"/>
        <v>35.828523862838921</v>
      </c>
      <c r="AG54" s="203">
        <v>0</v>
      </c>
      <c r="AH54" s="303">
        <f t="shared" si="19"/>
        <v>0</v>
      </c>
      <c r="AI54" s="226">
        <v>5.5473643140512514E-2</v>
      </c>
      <c r="AJ54" s="311">
        <f t="shared" si="20"/>
        <v>0.11094728628102503</v>
      </c>
      <c r="AK54" s="227">
        <v>664.10283745546894</v>
      </c>
      <c r="AL54" s="311">
        <f t="shared" si="21"/>
        <v>24.292900513627586</v>
      </c>
      <c r="AM54" s="222">
        <v>0</v>
      </c>
      <c r="AN54" s="311">
        <f t="shared" si="22"/>
        <v>0</v>
      </c>
      <c r="AO54" s="228">
        <v>0</v>
      </c>
      <c r="AP54" s="311">
        <f t="shared" si="23"/>
        <v>0</v>
      </c>
      <c r="AQ54" s="228">
        <v>0</v>
      </c>
      <c r="AR54" s="311">
        <f t="shared" si="24"/>
        <v>0</v>
      </c>
      <c r="AS54" s="229">
        <v>0</v>
      </c>
      <c r="AT54" s="311">
        <f t="shared" si="25"/>
        <v>0</v>
      </c>
      <c r="AU54" s="222">
        <v>3</v>
      </c>
      <c r="AV54" s="316">
        <f t="shared" si="0"/>
        <v>100</v>
      </c>
      <c r="AW54" s="247">
        <v>0.4</v>
      </c>
      <c r="AX54" s="321">
        <f t="shared" si="26"/>
        <v>6.666666666666667</v>
      </c>
      <c r="AY54" s="248">
        <v>0.23233301064859629</v>
      </c>
      <c r="AZ54" s="321">
        <f t="shared" si="27"/>
        <v>7.7444336882865432</v>
      </c>
      <c r="BA54" s="249">
        <v>4.336812240348566</v>
      </c>
      <c r="BB54" s="321">
        <f t="shared" si="28"/>
        <v>4.5067807634855317</v>
      </c>
      <c r="BC54" s="250">
        <v>0.3</v>
      </c>
      <c r="BD54" s="321">
        <f t="shared" si="29"/>
        <v>1.5</v>
      </c>
      <c r="BE54" s="251">
        <v>1.719227202472952</v>
      </c>
      <c r="BF54" s="321">
        <f t="shared" si="30"/>
        <v>8.5961360123647607E-2</v>
      </c>
      <c r="BG54" s="252">
        <v>0</v>
      </c>
      <c r="BH54" s="321">
        <f t="shared" si="31"/>
        <v>0</v>
      </c>
      <c r="BI54" s="249">
        <v>8.6118012422360248</v>
      </c>
      <c r="BJ54" s="321">
        <f t="shared" si="32"/>
        <v>51.597160603371783</v>
      </c>
      <c r="BK54" s="249">
        <v>5.5473554735547355</v>
      </c>
      <c r="BL54" s="321">
        <f t="shared" si="33"/>
        <v>7.8193639079247923</v>
      </c>
      <c r="BM54" s="253">
        <v>1</v>
      </c>
      <c r="BN54" s="328">
        <f t="shared" si="34"/>
        <v>100</v>
      </c>
      <c r="BO54" s="331">
        <v>0</v>
      </c>
      <c r="BP54" s="335">
        <f t="shared" si="35"/>
        <v>100</v>
      </c>
      <c r="BQ54" s="279">
        <v>0</v>
      </c>
      <c r="BR54" s="335">
        <f t="shared" si="36"/>
        <v>0</v>
      </c>
      <c r="BS54" s="279">
        <v>2</v>
      </c>
      <c r="BT54" s="335">
        <f t="shared" si="37"/>
        <v>32.659932659932664</v>
      </c>
      <c r="BU54" s="280">
        <v>1</v>
      </c>
      <c r="BV54" s="335">
        <f t="shared" si="38"/>
        <v>100</v>
      </c>
      <c r="BW54" s="281">
        <v>2</v>
      </c>
      <c r="BX54" s="335">
        <f t="shared" si="39"/>
        <v>75</v>
      </c>
      <c r="BY54" s="275">
        <v>2</v>
      </c>
      <c r="BZ54" s="335">
        <f t="shared" si="40"/>
        <v>75</v>
      </c>
      <c r="CA54" s="282">
        <v>2</v>
      </c>
      <c r="CB54" s="335">
        <f t="shared" si="41"/>
        <v>75</v>
      </c>
      <c r="CC54" s="275">
        <v>0</v>
      </c>
      <c r="CD54" s="335">
        <f t="shared" si="42"/>
        <v>100</v>
      </c>
      <c r="CE54" s="283">
        <v>0</v>
      </c>
      <c r="CF54" s="335">
        <f t="shared" si="1"/>
        <v>100</v>
      </c>
      <c r="CG54" s="284">
        <v>0</v>
      </c>
      <c r="CH54" s="335">
        <f t="shared" si="2"/>
        <v>100</v>
      </c>
      <c r="CI54" s="278">
        <v>0</v>
      </c>
      <c r="CJ54" s="335">
        <f t="shared" si="3"/>
        <v>100</v>
      </c>
      <c r="CK54" s="279">
        <v>0</v>
      </c>
      <c r="CL54" s="335">
        <f t="shared" si="4"/>
        <v>100</v>
      </c>
      <c r="CM54" s="279">
        <v>0</v>
      </c>
      <c r="CN54" s="335">
        <f t="shared" si="5"/>
        <v>100</v>
      </c>
      <c r="CO54" s="279">
        <v>6.228201295465869</v>
      </c>
      <c r="CP54" s="335">
        <f t="shared" si="6"/>
        <v>96.075487526486526</v>
      </c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</row>
    <row r="55" spans="1:111" s="8" customFormat="1" ht="16.2" customHeight="1" x14ac:dyDescent="0.3">
      <c r="A55" s="21"/>
      <c r="B55" s="60">
        <v>20403</v>
      </c>
      <c r="C55" s="4" t="s">
        <v>63</v>
      </c>
      <c r="D55" s="29" t="s">
        <v>42</v>
      </c>
      <c r="E55" s="6">
        <v>47.523610370879169</v>
      </c>
      <c r="F55" s="30">
        <v>236</v>
      </c>
      <c r="G55" s="5">
        <v>13869</v>
      </c>
      <c r="H55" s="6">
        <v>0</v>
      </c>
      <c r="I55" s="210">
        <v>1</v>
      </c>
      <c r="J55" s="303">
        <f t="shared" si="7"/>
        <v>50</v>
      </c>
      <c r="K55" s="211">
        <v>0</v>
      </c>
      <c r="L55" s="303">
        <f t="shared" si="8"/>
        <v>0</v>
      </c>
      <c r="M55" s="211">
        <v>0</v>
      </c>
      <c r="N55" s="303">
        <f t="shared" si="9"/>
        <v>0</v>
      </c>
      <c r="O55" s="211">
        <v>74.480920314253623</v>
      </c>
      <c r="P55" s="303">
        <f t="shared" si="10"/>
        <v>64.358827254544167</v>
      </c>
      <c r="Q55" s="211">
        <v>23.576038159371485</v>
      </c>
      <c r="R55" s="303">
        <f t="shared" si="11"/>
        <v>18.956562205059903</v>
      </c>
      <c r="S55" s="211">
        <v>58.346703871642816</v>
      </c>
      <c r="T55" s="303">
        <f t="shared" si="12"/>
        <v>44.014386924251092</v>
      </c>
      <c r="U55" s="211">
        <v>1.390723871775259</v>
      </c>
      <c r="V55" s="303">
        <f t="shared" si="13"/>
        <v>9.8263411871644966</v>
      </c>
      <c r="W55" s="212">
        <v>0</v>
      </c>
      <c r="X55" s="303">
        <f t="shared" si="14"/>
        <v>0</v>
      </c>
      <c r="Y55" s="206">
        <v>0</v>
      </c>
      <c r="Z55" s="303">
        <f t="shared" si="15"/>
        <v>0</v>
      </c>
      <c r="AA55" s="213">
        <v>0</v>
      </c>
      <c r="AB55" s="303">
        <f t="shared" si="16"/>
        <v>0</v>
      </c>
      <c r="AC55" s="208">
        <v>0</v>
      </c>
      <c r="AD55" s="303">
        <f t="shared" si="17"/>
        <v>0</v>
      </c>
      <c r="AE55" s="209">
        <v>26.888074566745708</v>
      </c>
      <c r="AF55" s="303">
        <f t="shared" si="18"/>
        <v>40.73950691931168</v>
      </c>
      <c r="AG55" s="203">
        <v>5.342850962578412</v>
      </c>
      <c r="AH55" s="303">
        <f t="shared" si="19"/>
        <v>5.342850962578412</v>
      </c>
      <c r="AI55" s="226">
        <v>0</v>
      </c>
      <c r="AJ55" s="311">
        <f t="shared" si="20"/>
        <v>0</v>
      </c>
      <c r="AK55" s="227">
        <v>567.79869967147238</v>
      </c>
      <c r="AL55" s="311">
        <f t="shared" si="21"/>
        <v>20.32159586274113</v>
      </c>
      <c r="AM55" s="222">
        <v>0</v>
      </c>
      <c r="AN55" s="311">
        <f t="shared" si="22"/>
        <v>0</v>
      </c>
      <c r="AO55" s="228">
        <v>1</v>
      </c>
      <c r="AP55" s="311">
        <f t="shared" si="23"/>
        <v>50</v>
      </c>
      <c r="AQ55" s="228">
        <v>0</v>
      </c>
      <c r="AR55" s="311">
        <f t="shared" si="24"/>
        <v>0</v>
      </c>
      <c r="AS55" s="229">
        <v>7</v>
      </c>
      <c r="AT55" s="311">
        <f t="shared" si="25"/>
        <v>70</v>
      </c>
      <c r="AU55" s="222">
        <v>6</v>
      </c>
      <c r="AV55" s="316">
        <f t="shared" si="0"/>
        <v>100</v>
      </c>
      <c r="AW55" s="247">
        <v>0.2</v>
      </c>
      <c r="AX55" s="321">
        <f t="shared" si="26"/>
        <v>3.3333333333333335</v>
      </c>
      <c r="AY55" s="248">
        <v>0.22186365469947558</v>
      </c>
      <c r="AZ55" s="321">
        <f t="shared" si="27"/>
        <v>7.3954551566491862</v>
      </c>
      <c r="BA55" s="249">
        <v>5.8076034446544842</v>
      </c>
      <c r="BB55" s="321">
        <f t="shared" si="28"/>
        <v>8.8199514505996603</v>
      </c>
      <c r="BC55" s="250">
        <v>0.1</v>
      </c>
      <c r="BD55" s="321">
        <f t="shared" si="29"/>
        <v>0.5</v>
      </c>
      <c r="BE55" s="251">
        <v>2.0050832792558944</v>
      </c>
      <c r="BF55" s="321">
        <f t="shared" si="30"/>
        <v>0.10025416396279473</v>
      </c>
      <c r="BG55" s="252">
        <v>2.5957170668397143</v>
      </c>
      <c r="BH55" s="321">
        <f t="shared" si="31"/>
        <v>8.6523902227990472</v>
      </c>
      <c r="BI55" s="249">
        <v>9.8056394763343402</v>
      </c>
      <c r="BJ55" s="321">
        <f t="shared" si="32"/>
        <v>68.651992519062006</v>
      </c>
      <c r="BK55" s="249">
        <v>7.4162436548223347</v>
      </c>
      <c r="BL55" s="321">
        <f t="shared" si="33"/>
        <v>34.517766497461928</v>
      </c>
      <c r="BM55" s="253">
        <v>0</v>
      </c>
      <c r="BN55" s="328">
        <f t="shared" si="34"/>
        <v>0</v>
      </c>
      <c r="BO55" s="331">
        <v>0</v>
      </c>
      <c r="BP55" s="335">
        <f t="shared" si="35"/>
        <v>100</v>
      </c>
      <c r="BQ55" s="279">
        <v>0</v>
      </c>
      <c r="BR55" s="335">
        <f t="shared" si="36"/>
        <v>0</v>
      </c>
      <c r="BS55" s="279">
        <v>1.32</v>
      </c>
      <c r="BT55" s="335">
        <f t="shared" si="37"/>
        <v>55.555555555555557</v>
      </c>
      <c r="BU55" s="280">
        <v>1</v>
      </c>
      <c r="BV55" s="335">
        <f t="shared" si="38"/>
        <v>100</v>
      </c>
      <c r="BW55" s="281">
        <v>2</v>
      </c>
      <c r="BX55" s="335">
        <f t="shared" si="39"/>
        <v>75</v>
      </c>
      <c r="BY55" s="275">
        <v>1</v>
      </c>
      <c r="BZ55" s="335">
        <f t="shared" si="40"/>
        <v>100</v>
      </c>
      <c r="CA55" s="282">
        <v>1</v>
      </c>
      <c r="CB55" s="335">
        <f t="shared" si="41"/>
        <v>100</v>
      </c>
      <c r="CC55" s="275">
        <v>0</v>
      </c>
      <c r="CD55" s="335">
        <f t="shared" si="42"/>
        <v>100</v>
      </c>
      <c r="CE55" s="283">
        <v>0</v>
      </c>
      <c r="CF55" s="335">
        <f t="shared" si="1"/>
        <v>100</v>
      </c>
      <c r="CG55" s="284">
        <v>0</v>
      </c>
      <c r="CH55" s="335">
        <f t="shared" si="2"/>
        <v>100</v>
      </c>
      <c r="CI55" s="278">
        <v>0</v>
      </c>
      <c r="CJ55" s="335">
        <f t="shared" si="3"/>
        <v>100</v>
      </c>
      <c r="CK55" s="279">
        <v>0</v>
      </c>
      <c r="CL55" s="335">
        <f t="shared" si="4"/>
        <v>100</v>
      </c>
      <c r="CM55" s="279">
        <v>0</v>
      </c>
      <c r="CN55" s="335">
        <f t="shared" si="5"/>
        <v>100</v>
      </c>
      <c r="CO55" s="279">
        <v>28.058361391694728</v>
      </c>
      <c r="CP55" s="335">
        <f t="shared" si="6"/>
        <v>82.319873099121153</v>
      </c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</row>
    <row r="56" spans="1:111" s="8" customFormat="1" ht="16.2" customHeight="1" x14ac:dyDescent="0.3">
      <c r="A56" s="21"/>
      <c r="B56" s="60">
        <v>20404</v>
      </c>
      <c r="C56" s="4" t="s">
        <v>64</v>
      </c>
      <c r="D56" s="29" t="s">
        <v>42</v>
      </c>
      <c r="E56" s="6">
        <v>46.725409149593752</v>
      </c>
      <c r="F56" s="30">
        <v>261</v>
      </c>
      <c r="G56" s="5">
        <v>5262</v>
      </c>
      <c r="H56" s="6">
        <v>0</v>
      </c>
      <c r="I56" s="210">
        <v>1</v>
      </c>
      <c r="J56" s="303">
        <f t="shared" si="7"/>
        <v>50</v>
      </c>
      <c r="K56" s="211">
        <v>0</v>
      </c>
      <c r="L56" s="303">
        <f t="shared" si="8"/>
        <v>0</v>
      </c>
      <c r="M56" s="211">
        <v>0</v>
      </c>
      <c r="N56" s="303">
        <f t="shared" si="9"/>
        <v>0</v>
      </c>
      <c r="O56" s="211">
        <v>63.930722891566269</v>
      </c>
      <c r="P56" s="303">
        <f t="shared" si="10"/>
        <v>49.623914653025523</v>
      </c>
      <c r="Q56" s="211">
        <v>25</v>
      </c>
      <c r="R56" s="303">
        <f t="shared" si="11"/>
        <v>20.46659597030753</v>
      </c>
      <c r="S56" s="211">
        <v>71.120689655172157</v>
      </c>
      <c r="T56" s="303">
        <f t="shared" si="12"/>
        <v>61.183722654801272</v>
      </c>
      <c r="U56" s="211">
        <v>1.1242270938729624</v>
      </c>
      <c r="V56" s="303">
        <f t="shared" si="13"/>
        <v>7.4254693141708321</v>
      </c>
      <c r="W56" s="212">
        <v>0</v>
      </c>
      <c r="X56" s="303">
        <f t="shared" si="14"/>
        <v>0</v>
      </c>
      <c r="Y56" s="206">
        <v>0</v>
      </c>
      <c r="Z56" s="303">
        <f t="shared" si="15"/>
        <v>0</v>
      </c>
      <c r="AA56" s="213">
        <v>0</v>
      </c>
      <c r="AB56" s="303">
        <f t="shared" si="16"/>
        <v>0</v>
      </c>
      <c r="AC56" s="208">
        <v>0</v>
      </c>
      <c r="AD56" s="303">
        <f t="shared" si="17"/>
        <v>0</v>
      </c>
      <c r="AE56" s="209">
        <v>7.9744386635092388</v>
      </c>
      <c r="AF56" s="303">
        <f t="shared" si="18"/>
        <v>12.082482823498847</v>
      </c>
      <c r="AG56" s="203">
        <v>8.6469023185100724</v>
      </c>
      <c r="AH56" s="303">
        <f t="shared" si="19"/>
        <v>8.6469023185100724</v>
      </c>
      <c r="AI56" s="226">
        <v>0</v>
      </c>
      <c r="AJ56" s="311">
        <f t="shared" si="20"/>
        <v>0</v>
      </c>
      <c r="AK56" s="227">
        <v>465.79280239644106</v>
      </c>
      <c r="AL56" s="311">
        <f t="shared" si="21"/>
        <v>16.11516710913159</v>
      </c>
      <c r="AM56" s="222">
        <v>0</v>
      </c>
      <c r="AN56" s="311">
        <f t="shared" si="22"/>
        <v>0</v>
      </c>
      <c r="AO56" s="228">
        <v>0</v>
      </c>
      <c r="AP56" s="311">
        <f t="shared" si="23"/>
        <v>0</v>
      </c>
      <c r="AQ56" s="228">
        <v>0</v>
      </c>
      <c r="AR56" s="311">
        <f t="shared" si="24"/>
        <v>0</v>
      </c>
      <c r="AS56" s="229">
        <v>0</v>
      </c>
      <c r="AT56" s="311">
        <f t="shared" si="25"/>
        <v>0</v>
      </c>
      <c r="AU56" s="222">
        <v>0</v>
      </c>
      <c r="AV56" s="316">
        <f t="shared" si="0"/>
        <v>0</v>
      </c>
      <c r="AW56" s="247">
        <v>0.2</v>
      </c>
      <c r="AX56" s="321">
        <f t="shared" si="26"/>
        <v>3.3333333333333335</v>
      </c>
      <c r="AY56" s="248">
        <v>0.1426126640045636</v>
      </c>
      <c r="AZ56" s="321">
        <f t="shared" si="27"/>
        <v>4.7537554668187871</v>
      </c>
      <c r="BA56" s="249">
        <v>2.5174400970579316</v>
      </c>
      <c r="BB56" s="321">
        <f t="shared" si="28"/>
        <v>0</v>
      </c>
      <c r="BC56" s="250">
        <v>0.2</v>
      </c>
      <c r="BD56" s="321">
        <f t="shared" si="29"/>
        <v>1</v>
      </c>
      <c r="BE56" s="251">
        <v>0</v>
      </c>
      <c r="BF56" s="321">
        <f t="shared" si="30"/>
        <v>0</v>
      </c>
      <c r="BG56" s="252">
        <v>0</v>
      </c>
      <c r="BH56" s="321">
        <f t="shared" si="31"/>
        <v>0</v>
      </c>
      <c r="BI56" s="249">
        <v>8.1873015873015866</v>
      </c>
      <c r="BJ56" s="321">
        <f t="shared" si="32"/>
        <v>45.532879818594097</v>
      </c>
      <c r="BK56" s="249">
        <v>5.2142857142857144</v>
      </c>
      <c r="BL56" s="321">
        <f t="shared" si="33"/>
        <v>3.06122448979592</v>
      </c>
      <c r="BM56" s="253">
        <v>1</v>
      </c>
      <c r="BN56" s="328">
        <f t="shared" si="34"/>
        <v>100</v>
      </c>
      <c r="BO56" s="331">
        <v>0</v>
      </c>
      <c r="BP56" s="335">
        <f t="shared" si="35"/>
        <v>100</v>
      </c>
      <c r="BQ56" s="279">
        <v>0</v>
      </c>
      <c r="BR56" s="335">
        <f t="shared" si="36"/>
        <v>0</v>
      </c>
      <c r="BS56" s="279">
        <v>2</v>
      </c>
      <c r="BT56" s="335">
        <f t="shared" si="37"/>
        <v>32.659932659932664</v>
      </c>
      <c r="BU56" s="280">
        <v>1</v>
      </c>
      <c r="BV56" s="335">
        <f t="shared" si="38"/>
        <v>100</v>
      </c>
      <c r="BW56" s="281">
        <v>2</v>
      </c>
      <c r="BX56" s="335">
        <f t="shared" si="39"/>
        <v>75</v>
      </c>
      <c r="BY56" s="275">
        <v>3</v>
      </c>
      <c r="BZ56" s="335">
        <f t="shared" si="40"/>
        <v>50</v>
      </c>
      <c r="CA56" s="282">
        <v>1</v>
      </c>
      <c r="CB56" s="335">
        <f t="shared" si="41"/>
        <v>100</v>
      </c>
      <c r="CC56" s="275">
        <v>0</v>
      </c>
      <c r="CD56" s="335">
        <f t="shared" si="42"/>
        <v>100</v>
      </c>
      <c r="CE56" s="283">
        <v>0</v>
      </c>
      <c r="CF56" s="335">
        <f t="shared" si="1"/>
        <v>100</v>
      </c>
      <c r="CG56" s="284">
        <v>0</v>
      </c>
      <c r="CH56" s="335">
        <f t="shared" si="2"/>
        <v>100</v>
      </c>
      <c r="CI56" s="278">
        <v>0</v>
      </c>
      <c r="CJ56" s="335">
        <f t="shared" si="3"/>
        <v>100</v>
      </c>
      <c r="CK56" s="279">
        <v>0</v>
      </c>
      <c r="CL56" s="335">
        <f t="shared" si="4"/>
        <v>100</v>
      </c>
      <c r="CM56" s="279">
        <v>0</v>
      </c>
      <c r="CN56" s="335">
        <f t="shared" si="5"/>
        <v>100</v>
      </c>
      <c r="CO56" s="279">
        <v>0</v>
      </c>
      <c r="CP56" s="335">
        <f t="shared" si="6"/>
        <v>100</v>
      </c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</row>
    <row r="57" spans="1:111" s="8" customFormat="1" ht="16.2" customHeight="1" x14ac:dyDescent="0.3">
      <c r="A57" s="21"/>
      <c r="B57" s="60">
        <v>20405</v>
      </c>
      <c r="C57" s="4" t="s">
        <v>65</v>
      </c>
      <c r="D57" s="29" t="s">
        <v>42</v>
      </c>
      <c r="E57" s="6">
        <v>46.22993856727588</v>
      </c>
      <c r="F57" s="30">
        <v>269</v>
      </c>
      <c r="G57" s="5">
        <v>7168</v>
      </c>
      <c r="H57" s="6">
        <v>0</v>
      </c>
      <c r="I57" s="210">
        <v>1</v>
      </c>
      <c r="J57" s="303">
        <f t="shared" si="7"/>
        <v>50</v>
      </c>
      <c r="K57" s="211">
        <v>0</v>
      </c>
      <c r="L57" s="303">
        <f t="shared" si="8"/>
        <v>0</v>
      </c>
      <c r="M57" s="211">
        <v>27.816411682892909</v>
      </c>
      <c r="N57" s="303">
        <f t="shared" si="9"/>
        <v>46.360686138154847</v>
      </c>
      <c r="O57" s="211">
        <v>84.106052193225977</v>
      </c>
      <c r="P57" s="303">
        <f t="shared" si="10"/>
        <v>77.801748873220646</v>
      </c>
      <c r="Q57" s="211">
        <v>16.574125485841201</v>
      </c>
      <c r="R57" s="303">
        <f t="shared" si="11"/>
        <v>11.53141620979979</v>
      </c>
      <c r="S57" s="211">
        <v>71.768326804700536</v>
      </c>
      <c r="T57" s="303">
        <f t="shared" si="12"/>
        <v>62.054202694489959</v>
      </c>
      <c r="U57" s="211">
        <v>1.2455023526155549</v>
      </c>
      <c r="V57" s="303">
        <f t="shared" si="13"/>
        <v>8.5180392127527469</v>
      </c>
      <c r="W57" s="212">
        <v>0</v>
      </c>
      <c r="X57" s="303">
        <f t="shared" si="14"/>
        <v>0</v>
      </c>
      <c r="Y57" s="206">
        <v>0</v>
      </c>
      <c r="Z57" s="303">
        <f t="shared" si="15"/>
        <v>0</v>
      </c>
      <c r="AA57" s="213">
        <v>0</v>
      </c>
      <c r="AB57" s="303">
        <f t="shared" si="16"/>
        <v>0</v>
      </c>
      <c r="AC57" s="208">
        <v>0</v>
      </c>
      <c r="AD57" s="303">
        <f t="shared" si="17"/>
        <v>0</v>
      </c>
      <c r="AE57" s="209">
        <v>45.197637171210147</v>
      </c>
      <c r="AF57" s="303">
        <f t="shared" si="18"/>
        <v>68.481268441227499</v>
      </c>
      <c r="AG57" s="203">
        <v>0.8370535714285714</v>
      </c>
      <c r="AH57" s="303">
        <f t="shared" si="19"/>
        <v>0.8370535714285714</v>
      </c>
      <c r="AI57" s="226">
        <v>0</v>
      </c>
      <c r="AJ57" s="311">
        <f t="shared" si="20"/>
        <v>0</v>
      </c>
      <c r="AK57" s="227">
        <v>531.83323609673528</v>
      </c>
      <c r="AL57" s="311">
        <f t="shared" si="21"/>
        <v>18.838483962751969</v>
      </c>
      <c r="AM57" s="222">
        <v>0</v>
      </c>
      <c r="AN57" s="311">
        <f t="shared" si="22"/>
        <v>0</v>
      </c>
      <c r="AO57" s="228">
        <v>0</v>
      </c>
      <c r="AP57" s="311">
        <f t="shared" si="23"/>
        <v>0</v>
      </c>
      <c r="AQ57" s="228">
        <v>0</v>
      </c>
      <c r="AR57" s="311">
        <f t="shared" si="24"/>
        <v>0</v>
      </c>
      <c r="AS57" s="229">
        <v>2</v>
      </c>
      <c r="AT57" s="311">
        <f t="shared" si="25"/>
        <v>20</v>
      </c>
      <c r="AU57" s="222">
        <v>0</v>
      </c>
      <c r="AV57" s="316">
        <f t="shared" si="0"/>
        <v>0</v>
      </c>
      <c r="AW57" s="247">
        <v>0.6</v>
      </c>
      <c r="AX57" s="321">
        <f t="shared" si="26"/>
        <v>10</v>
      </c>
      <c r="AY57" s="248">
        <v>7.754943776657619E-2</v>
      </c>
      <c r="AZ57" s="321">
        <f t="shared" si="27"/>
        <v>2.5849812588858727</v>
      </c>
      <c r="BA57" s="249">
        <v>8.5182963407318546</v>
      </c>
      <c r="BB57" s="321">
        <f t="shared" si="28"/>
        <v>16.769197480152066</v>
      </c>
      <c r="BC57" s="250">
        <v>0.6</v>
      </c>
      <c r="BD57" s="321">
        <f t="shared" si="29"/>
        <v>3</v>
      </c>
      <c r="BE57" s="251">
        <v>519.1835630580357</v>
      </c>
      <c r="BF57" s="321">
        <f t="shared" si="30"/>
        <v>25.959178152901785</v>
      </c>
      <c r="BG57" s="252">
        <v>0</v>
      </c>
      <c r="BH57" s="321">
        <f t="shared" si="31"/>
        <v>0</v>
      </c>
      <c r="BI57" s="249">
        <v>11.262899262899262</v>
      </c>
      <c r="BJ57" s="321">
        <f t="shared" si="32"/>
        <v>89.469989469989457</v>
      </c>
      <c r="BK57" s="249">
        <v>8.2578313253012041</v>
      </c>
      <c r="BL57" s="321">
        <f t="shared" si="33"/>
        <v>46.540447504302918</v>
      </c>
      <c r="BM57" s="253">
        <v>1</v>
      </c>
      <c r="BN57" s="328">
        <f t="shared" si="34"/>
        <v>100</v>
      </c>
      <c r="BO57" s="331">
        <v>0</v>
      </c>
      <c r="BP57" s="335">
        <f t="shared" si="35"/>
        <v>100</v>
      </c>
      <c r="BQ57" s="279">
        <v>0</v>
      </c>
      <c r="BR57" s="335">
        <f t="shared" si="36"/>
        <v>0</v>
      </c>
      <c r="BS57" s="279">
        <v>1.1499999999999999</v>
      </c>
      <c r="BT57" s="335">
        <f t="shared" si="37"/>
        <v>61.279461279461287</v>
      </c>
      <c r="BU57" s="280">
        <v>1</v>
      </c>
      <c r="BV57" s="335">
        <f t="shared" si="38"/>
        <v>100</v>
      </c>
      <c r="BW57" s="281">
        <v>2</v>
      </c>
      <c r="BX57" s="335">
        <f t="shared" si="39"/>
        <v>75</v>
      </c>
      <c r="BY57" s="275">
        <v>3</v>
      </c>
      <c r="BZ57" s="335">
        <f t="shared" si="40"/>
        <v>50</v>
      </c>
      <c r="CA57" s="282">
        <v>1</v>
      </c>
      <c r="CB57" s="335">
        <f t="shared" si="41"/>
        <v>100</v>
      </c>
      <c r="CC57" s="275">
        <v>0</v>
      </c>
      <c r="CD57" s="335">
        <f t="shared" si="42"/>
        <v>100</v>
      </c>
      <c r="CE57" s="283">
        <v>4.6125461254612548</v>
      </c>
      <c r="CF57" s="335">
        <f t="shared" si="1"/>
        <v>44.427155114924645</v>
      </c>
      <c r="CG57" s="284">
        <v>0</v>
      </c>
      <c r="CH57" s="335">
        <f t="shared" si="2"/>
        <v>100</v>
      </c>
      <c r="CI57" s="278">
        <v>0</v>
      </c>
      <c r="CJ57" s="335">
        <f t="shared" si="3"/>
        <v>100</v>
      </c>
      <c r="CK57" s="279">
        <v>0</v>
      </c>
      <c r="CL57" s="335">
        <f t="shared" si="4"/>
        <v>100</v>
      </c>
      <c r="CM57" s="279">
        <v>0</v>
      </c>
      <c r="CN57" s="335">
        <f t="shared" si="5"/>
        <v>100</v>
      </c>
      <c r="CO57" s="279">
        <v>13.881177123820102</v>
      </c>
      <c r="CP57" s="335">
        <f t="shared" si="6"/>
        <v>91.253196519332008</v>
      </c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</row>
    <row r="58" spans="1:111" s="8" customFormat="1" ht="16.2" customHeight="1" x14ac:dyDescent="0.3">
      <c r="A58" s="21"/>
      <c r="B58" s="60">
        <v>20501</v>
      </c>
      <c r="C58" s="4" t="s">
        <v>66</v>
      </c>
      <c r="D58" s="29" t="s">
        <v>42</v>
      </c>
      <c r="E58" s="6">
        <v>46.975396973051872</v>
      </c>
      <c r="F58" s="30">
        <v>255</v>
      </c>
      <c r="G58" s="5">
        <v>11256</v>
      </c>
      <c r="H58" s="6">
        <v>0</v>
      </c>
      <c r="I58" s="210">
        <v>0</v>
      </c>
      <c r="J58" s="303">
        <f t="shared" si="7"/>
        <v>0</v>
      </c>
      <c r="K58" s="211">
        <v>0</v>
      </c>
      <c r="L58" s="303">
        <f t="shared" si="8"/>
        <v>0</v>
      </c>
      <c r="M58" s="211">
        <v>0</v>
      </c>
      <c r="N58" s="303">
        <f t="shared" si="9"/>
        <v>0</v>
      </c>
      <c r="O58" s="211">
        <v>82.733116139825668</v>
      </c>
      <c r="P58" s="303">
        <f t="shared" si="10"/>
        <v>75.884240418750935</v>
      </c>
      <c r="Q58" s="211">
        <v>32.931231839394201</v>
      </c>
      <c r="R58" s="303">
        <f t="shared" si="11"/>
        <v>28.877234188116862</v>
      </c>
      <c r="S58" s="211">
        <v>70.574873318189688</v>
      </c>
      <c r="T58" s="303">
        <f t="shared" si="12"/>
        <v>60.450098545953878</v>
      </c>
      <c r="U58" s="211">
        <v>1.3147515119642388</v>
      </c>
      <c r="V58" s="303">
        <f t="shared" si="13"/>
        <v>9.1419055131913396</v>
      </c>
      <c r="W58" s="212">
        <v>0</v>
      </c>
      <c r="X58" s="303">
        <f t="shared" si="14"/>
        <v>0</v>
      </c>
      <c r="Y58" s="206">
        <v>0</v>
      </c>
      <c r="Z58" s="303">
        <f t="shared" si="15"/>
        <v>0</v>
      </c>
      <c r="AA58" s="213">
        <v>0</v>
      </c>
      <c r="AB58" s="303">
        <f t="shared" si="16"/>
        <v>0</v>
      </c>
      <c r="AC58" s="208">
        <v>0</v>
      </c>
      <c r="AD58" s="303">
        <f t="shared" si="17"/>
        <v>0</v>
      </c>
      <c r="AE58" s="209">
        <v>43.770863890534791</v>
      </c>
      <c r="AF58" s="303">
        <f t="shared" si="18"/>
        <v>66.319490743234539</v>
      </c>
      <c r="AG58" s="203">
        <v>0</v>
      </c>
      <c r="AH58" s="303">
        <f t="shared" si="19"/>
        <v>0</v>
      </c>
      <c r="AI58" s="226">
        <v>0</v>
      </c>
      <c r="AJ58" s="311">
        <f t="shared" si="20"/>
        <v>0</v>
      </c>
      <c r="AK58" s="227">
        <v>1204.5289807492043</v>
      </c>
      <c r="AL58" s="311">
        <f t="shared" si="21"/>
        <v>46.578514670070284</v>
      </c>
      <c r="AM58" s="222">
        <v>0</v>
      </c>
      <c r="AN58" s="311">
        <f t="shared" si="22"/>
        <v>0</v>
      </c>
      <c r="AO58" s="228">
        <v>1</v>
      </c>
      <c r="AP58" s="311">
        <f t="shared" si="23"/>
        <v>50</v>
      </c>
      <c r="AQ58" s="228">
        <v>0</v>
      </c>
      <c r="AR58" s="311">
        <f t="shared" si="24"/>
        <v>0</v>
      </c>
      <c r="AS58" s="229">
        <v>0</v>
      </c>
      <c r="AT58" s="311">
        <f t="shared" si="25"/>
        <v>0</v>
      </c>
      <c r="AU58" s="222">
        <v>8</v>
      </c>
      <c r="AV58" s="316">
        <f t="shared" si="0"/>
        <v>100</v>
      </c>
      <c r="AW58" s="247">
        <v>0.4</v>
      </c>
      <c r="AX58" s="321">
        <f t="shared" si="26"/>
        <v>6.666666666666667</v>
      </c>
      <c r="AY58" s="248">
        <v>0.32599837000814996</v>
      </c>
      <c r="AZ58" s="321">
        <f t="shared" si="27"/>
        <v>10.866612333604998</v>
      </c>
      <c r="BA58" s="249">
        <v>4.8536759457530341</v>
      </c>
      <c r="BB58" s="321">
        <f t="shared" si="28"/>
        <v>6.0225101048476075</v>
      </c>
      <c r="BC58" s="250">
        <v>0.3</v>
      </c>
      <c r="BD58" s="321">
        <f t="shared" si="29"/>
        <v>1.5</v>
      </c>
      <c r="BE58" s="251">
        <v>0</v>
      </c>
      <c r="BF58" s="321">
        <f t="shared" si="30"/>
        <v>0</v>
      </c>
      <c r="BG58" s="252">
        <v>0</v>
      </c>
      <c r="BH58" s="321">
        <f t="shared" si="31"/>
        <v>0</v>
      </c>
      <c r="BI58" s="249">
        <v>9.1508452535760725</v>
      </c>
      <c r="BJ58" s="321">
        <f t="shared" si="32"/>
        <v>59.297789336801031</v>
      </c>
      <c r="BK58" s="249">
        <v>6.7862595419847329</v>
      </c>
      <c r="BL58" s="321">
        <f t="shared" si="33"/>
        <v>25.517993456924753</v>
      </c>
      <c r="BM58" s="253">
        <v>1</v>
      </c>
      <c r="BN58" s="328">
        <f t="shared" si="34"/>
        <v>100</v>
      </c>
      <c r="BO58" s="331">
        <v>0</v>
      </c>
      <c r="BP58" s="335">
        <f t="shared" si="35"/>
        <v>100</v>
      </c>
      <c r="BQ58" s="279">
        <v>0</v>
      </c>
      <c r="BR58" s="335">
        <f t="shared" si="36"/>
        <v>0</v>
      </c>
      <c r="BS58" s="279">
        <v>2</v>
      </c>
      <c r="BT58" s="335">
        <f t="shared" si="37"/>
        <v>32.659932659932664</v>
      </c>
      <c r="BU58" s="280">
        <v>1</v>
      </c>
      <c r="BV58" s="335">
        <f t="shared" si="38"/>
        <v>100</v>
      </c>
      <c r="BW58" s="281">
        <v>2</v>
      </c>
      <c r="BX58" s="335">
        <f t="shared" si="39"/>
        <v>75</v>
      </c>
      <c r="BY58" s="275">
        <v>4</v>
      </c>
      <c r="BZ58" s="335">
        <f t="shared" si="40"/>
        <v>25</v>
      </c>
      <c r="CA58" s="282">
        <v>4</v>
      </c>
      <c r="CB58" s="335">
        <f t="shared" si="41"/>
        <v>25</v>
      </c>
      <c r="CC58" s="275">
        <v>0</v>
      </c>
      <c r="CD58" s="335">
        <f t="shared" si="42"/>
        <v>100</v>
      </c>
      <c r="CE58" s="283">
        <v>0</v>
      </c>
      <c r="CF58" s="335">
        <f t="shared" si="1"/>
        <v>100</v>
      </c>
      <c r="CG58" s="284">
        <v>0</v>
      </c>
      <c r="CH58" s="335">
        <f t="shared" si="2"/>
        <v>100</v>
      </c>
      <c r="CI58" s="278">
        <v>0</v>
      </c>
      <c r="CJ58" s="335">
        <f t="shared" si="3"/>
        <v>100</v>
      </c>
      <c r="CK58" s="279">
        <v>0</v>
      </c>
      <c r="CL58" s="335">
        <f t="shared" si="4"/>
        <v>100</v>
      </c>
      <c r="CM58" s="279">
        <v>0</v>
      </c>
      <c r="CN58" s="335">
        <f t="shared" si="5"/>
        <v>100</v>
      </c>
      <c r="CO58" s="279">
        <v>52.830853218279479</v>
      </c>
      <c r="CP58" s="335">
        <f t="shared" si="6"/>
        <v>66.710237417593262</v>
      </c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</row>
    <row r="59" spans="1:111" s="8" customFormat="1" ht="16.2" customHeight="1" x14ac:dyDescent="0.3">
      <c r="A59" s="21"/>
      <c r="B59" s="60">
        <v>20502</v>
      </c>
      <c r="C59" s="4" t="s">
        <v>67</v>
      </c>
      <c r="D59" s="29" t="s">
        <v>42</v>
      </c>
      <c r="E59" s="6">
        <v>43.599265946369968</v>
      </c>
      <c r="F59" s="30">
        <v>296</v>
      </c>
      <c r="G59" s="5">
        <v>8693</v>
      </c>
      <c r="H59" s="6">
        <v>0</v>
      </c>
      <c r="I59" s="210">
        <v>1</v>
      </c>
      <c r="J59" s="303">
        <f t="shared" si="7"/>
        <v>50</v>
      </c>
      <c r="K59" s="211">
        <v>0</v>
      </c>
      <c r="L59" s="303">
        <f t="shared" si="8"/>
        <v>0</v>
      </c>
      <c r="M59" s="211">
        <v>0</v>
      </c>
      <c r="N59" s="303">
        <f t="shared" si="9"/>
        <v>0</v>
      </c>
      <c r="O59" s="211">
        <v>77.583410565338241</v>
      </c>
      <c r="P59" s="303">
        <f t="shared" si="10"/>
        <v>68.691914197399782</v>
      </c>
      <c r="Q59" s="211">
        <v>38.623725671918464</v>
      </c>
      <c r="R59" s="303">
        <f t="shared" si="11"/>
        <v>34.913813013699325</v>
      </c>
      <c r="S59" s="211">
        <v>63.895285419949033</v>
      </c>
      <c r="T59" s="303">
        <f t="shared" si="12"/>
        <v>51.472157822512131</v>
      </c>
      <c r="U59" s="211">
        <v>0.92839735406754087</v>
      </c>
      <c r="V59" s="303">
        <f t="shared" si="13"/>
        <v>5.661237424031901</v>
      </c>
      <c r="W59" s="212">
        <v>0</v>
      </c>
      <c r="X59" s="303">
        <f t="shared" si="14"/>
        <v>0</v>
      </c>
      <c r="Y59" s="206">
        <v>0</v>
      </c>
      <c r="Z59" s="303">
        <f t="shared" si="15"/>
        <v>0</v>
      </c>
      <c r="AA59" s="213">
        <v>0</v>
      </c>
      <c r="AB59" s="303">
        <f t="shared" si="16"/>
        <v>0</v>
      </c>
      <c r="AC59" s="208">
        <v>0</v>
      </c>
      <c r="AD59" s="303">
        <f t="shared" si="17"/>
        <v>0</v>
      </c>
      <c r="AE59" s="209">
        <v>18.177402063399125</v>
      </c>
      <c r="AF59" s="303">
        <f t="shared" si="18"/>
        <v>27.541518277877465</v>
      </c>
      <c r="AG59" s="203">
        <v>5.7517542850569425</v>
      </c>
      <c r="AH59" s="303">
        <f t="shared" si="19"/>
        <v>5.7517542850569425</v>
      </c>
      <c r="AI59" s="226">
        <v>0.43418053008889179</v>
      </c>
      <c r="AJ59" s="311">
        <f t="shared" si="20"/>
        <v>0.86836106017778358</v>
      </c>
      <c r="AK59" s="227">
        <v>1964.3312090253901</v>
      </c>
      <c r="AL59" s="311">
        <f t="shared" si="21"/>
        <v>77.910565320634646</v>
      </c>
      <c r="AM59" s="222">
        <v>0</v>
      </c>
      <c r="AN59" s="311">
        <f t="shared" si="22"/>
        <v>0</v>
      </c>
      <c r="AO59" s="228">
        <v>1</v>
      </c>
      <c r="AP59" s="311">
        <f t="shared" si="23"/>
        <v>50</v>
      </c>
      <c r="AQ59" s="228">
        <v>0</v>
      </c>
      <c r="AR59" s="311">
        <f t="shared" si="24"/>
        <v>0</v>
      </c>
      <c r="AS59" s="229">
        <v>0</v>
      </c>
      <c r="AT59" s="311">
        <f t="shared" si="25"/>
        <v>0</v>
      </c>
      <c r="AU59" s="222">
        <v>7</v>
      </c>
      <c r="AV59" s="316">
        <f t="shared" si="0"/>
        <v>100</v>
      </c>
      <c r="AW59" s="247">
        <v>0.3</v>
      </c>
      <c r="AX59" s="321">
        <f t="shared" si="26"/>
        <v>5</v>
      </c>
      <c r="AY59" s="248">
        <v>0.21907986456881101</v>
      </c>
      <c r="AZ59" s="321">
        <f t="shared" si="27"/>
        <v>7.3026621522937001</v>
      </c>
      <c r="BA59" s="249">
        <v>5.3160318124738382</v>
      </c>
      <c r="BB59" s="321">
        <f t="shared" si="28"/>
        <v>7.3783924119467397</v>
      </c>
      <c r="BC59" s="250">
        <v>0.2</v>
      </c>
      <c r="BD59" s="321">
        <f t="shared" si="29"/>
        <v>1</v>
      </c>
      <c r="BE59" s="251">
        <v>0</v>
      </c>
      <c r="BF59" s="321">
        <f t="shared" si="30"/>
        <v>0</v>
      </c>
      <c r="BG59" s="252">
        <v>1.1503508570113885</v>
      </c>
      <c r="BH59" s="321">
        <f t="shared" si="31"/>
        <v>3.8345028567046282</v>
      </c>
      <c r="BI59" s="249">
        <v>8.1526032315978458</v>
      </c>
      <c r="BJ59" s="321">
        <f t="shared" si="32"/>
        <v>45.037189022826368</v>
      </c>
      <c r="BK59" s="249">
        <v>4.9497907949790791</v>
      </c>
      <c r="BL59" s="321">
        <f t="shared" si="33"/>
        <v>0</v>
      </c>
      <c r="BM59" s="253">
        <v>1</v>
      </c>
      <c r="BN59" s="328">
        <f t="shared" si="34"/>
        <v>100</v>
      </c>
      <c r="BO59" s="331">
        <v>0.10968484115667365</v>
      </c>
      <c r="BP59" s="335">
        <f t="shared" si="35"/>
        <v>89.031515884332634</v>
      </c>
      <c r="BQ59" s="279">
        <v>0</v>
      </c>
      <c r="BR59" s="335">
        <f t="shared" si="36"/>
        <v>0</v>
      </c>
      <c r="BS59" s="279">
        <v>1.98</v>
      </c>
      <c r="BT59" s="335">
        <f t="shared" si="37"/>
        <v>33.333333333333336</v>
      </c>
      <c r="BU59" s="280">
        <v>2</v>
      </c>
      <c r="BV59" s="335">
        <f t="shared" si="38"/>
        <v>75</v>
      </c>
      <c r="BW59" s="281">
        <v>2</v>
      </c>
      <c r="BX59" s="335">
        <f t="shared" si="39"/>
        <v>75</v>
      </c>
      <c r="BY59" s="275">
        <v>2</v>
      </c>
      <c r="BZ59" s="335">
        <f t="shared" si="40"/>
        <v>75</v>
      </c>
      <c r="CA59" s="282">
        <v>2</v>
      </c>
      <c r="CB59" s="335">
        <f t="shared" si="41"/>
        <v>75</v>
      </c>
      <c r="CC59" s="275">
        <v>0</v>
      </c>
      <c r="CD59" s="335">
        <f t="shared" si="42"/>
        <v>100</v>
      </c>
      <c r="CE59" s="283">
        <v>0</v>
      </c>
      <c r="CF59" s="335">
        <f t="shared" si="1"/>
        <v>100</v>
      </c>
      <c r="CG59" s="284">
        <v>0</v>
      </c>
      <c r="CH59" s="335">
        <f t="shared" si="2"/>
        <v>100</v>
      </c>
      <c r="CI59" s="278">
        <v>0</v>
      </c>
      <c r="CJ59" s="335">
        <f t="shared" si="3"/>
        <v>100</v>
      </c>
      <c r="CK59" s="279">
        <v>0</v>
      </c>
      <c r="CL59" s="335">
        <f t="shared" si="4"/>
        <v>100</v>
      </c>
      <c r="CM59" s="279">
        <v>0</v>
      </c>
      <c r="CN59" s="335">
        <f t="shared" si="5"/>
        <v>100</v>
      </c>
      <c r="CO59" s="279">
        <v>46.339202965708992</v>
      </c>
      <c r="CP59" s="335">
        <f t="shared" si="6"/>
        <v>70.800754274915562</v>
      </c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</row>
    <row r="60" spans="1:111" s="8" customFormat="1" ht="16.2" customHeight="1" x14ac:dyDescent="0.3">
      <c r="A60" s="21"/>
      <c r="B60" s="60">
        <v>20503</v>
      </c>
      <c r="C60" s="4" t="s">
        <v>68</v>
      </c>
      <c r="D60" s="29" t="s">
        <v>42</v>
      </c>
      <c r="E60" s="6">
        <v>43.358392930911769</v>
      </c>
      <c r="F60" s="30">
        <v>300</v>
      </c>
      <c r="G60" s="5">
        <v>5771</v>
      </c>
      <c r="H60" s="6">
        <v>0</v>
      </c>
      <c r="I60" s="210">
        <v>0</v>
      </c>
      <c r="J60" s="303">
        <f t="shared" si="7"/>
        <v>0</v>
      </c>
      <c r="K60" s="211">
        <v>0</v>
      </c>
      <c r="L60" s="303">
        <f t="shared" si="8"/>
        <v>0</v>
      </c>
      <c r="M60" s="211">
        <v>0</v>
      </c>
      <c r="N60" s="303">
        <f t="shared" si="9"/>
        <v>0</v>
      </c>
      <c r="O60" s="211">
        <v>85.031512605042025</v>
      </c>
      <c r="P60" s="303">
        <f t="shared" si="10"/>
        <v>79.094291347824068</v>
      </c>
      <c r="Q60" s="211">
        <v>18.55742296918768</v>
      </c>
      <c r="R60" s="303">
        <f t="shared" si="11"/>
        <v>13.634594877187361</v>
      </c>
      <c r="S60" s="211">
        <v>74.061810154525432</v>
      </c>
      <c r="T60" s="303">
        <f t="shared" si="12"/>
        <v>65.13684160554493</v>
      </c>
      <c r="U60" s="211">
        <v>0.8781173164734809</v>
      </c>
      <c r="V60" s="303">
        <f t="shared" si="13"/>
        <v>5.208264112373703</v>
      </c>
      <c r="W60" s="212">
        <v>0</v>
      </c>
      <c r="X60" s="303">
        <f t="shared" si="14"/>
        <v>0</v>
      </c>
      <c r="Y60" s="206">
        <v>0</v>
      </c>
      <c r="Z60" s="303">
        <f t="shared" si="15"/>
        <v>0</v>
      </c>
      <c r="AA60" s="213">
        <v>0</v>
      </c>
      <c r="AB60" s="303">
        <f t="shared" si="16"/>
        <v>0</v>
      </c>
      <c r="AC60" s="208">
        <v>0</v>
      </c>
      <c r="AD60" s="303">
        <f t="shared" si="17"/>
        <v>0</v>
      </c>
      <c r="AE60" s="209">
        <v>32.117984530537683</v>
      </c>
      <c r="AF60" s="303">
        <f t="shared" si="18"/>
        <v>48.663612925057095</v>
      </c>
      <c r="AG60" s="203">
        <v>0</v>
      </c>
      <c r="AH60" s="303">
        <f t="shared" si="19"/>
        <v>0</v>
      </c>
      <c r="AI60" s="226">
        <v>0</v>
      </c>
      <c r="AJ60" s="311">
        <f t="shared" si="20"/>
        <v>0</v>
      </c>
      <c r="AK60" s="227">
        <v>1676.5924443815379</v>
      </c>
      <c r="AL60" s="311">
        <f t="shared" si="21"/>
        <v>66.045049252846923</v>
      </c>
      <c r="AM60" s="222">
        <v>0</v>
      </c>
      <c r="AN60" s="311">
        <f t="shared" si="22"/>
        <v>0</v>
      </c>
      <c r="AO60" s="228">
        <v>1</v>
      </c>
      <c r="AP60" s="311">
        <f t="shared" si="23"/>
        <v>50</v>
      </c>
      <c r="AQ60" s="228">
        <v>0</v>
      </c>
      <c r="AR60" s="311">
        <f t="shared" si="24"/>
        <v>0</v>
      </c>
      <c r="AS60" s="229">
        <v>1</v>
      </c>
      <c r="AT60" s="311">
        <f t="shared" si="25"/>
        <v>10</v>
      </c>
      <c r="AU60" s="222">
        <v>7</v>
      </c>
      <c r="AV60" s="316">
        <f t="shared" si="0"/>
        <v>100</v>
      </c>
      <c r="AW60" s="247">
        <v>0.6</v>
      </c>
      <c r="AX60" s="321">
        <f t="shared" si="26"/>
        <v>10</v>
      </c>
      <c r="AY60" s="248">
        <v>0.30266343825665859</v>
      </c>
      <c r="AZ60" s="321">
        <f t="shared" si="27"/>
        <v>10.088781275221953</v>
      </c>
      <c r="BA60" s="249">
        <v>3.4768740031897929</v>
      </c>
      <c r="BB60" s="321">
        <f t="shared" si="28"/>
        <v>1.9849677512897159</v>
      </c>
      <c r="BC60" s="250">
        <v>0.8</v>
      </c>
      <c r="BD60" s="321">
        <f t="shared" si="29"/>
        <v>4</v>
      </c>
      <c r="BE60" s="251">
        <v>0</v>
      </c>
      <c r="BF60" s="321">
        <f t="shared" si="30"/>
        <v>0</v>
      </c>
      <c r="BG60" s="252">
        <v>13.862415525905389</v>
      </c>
      <c r="BH60" s="321">
        <f t="shared" si="31"/>
        <v>46.208051753017962</v>
      </c>
      <c r="BI60" s="249">
        <v>8.0252873563218383</v>
      </c>
      <c r="BJ60" s="321">
        <f t="shared" si="32"/>
        <v>43.218390804597689</v>
      </c>
      <c r="BK60" s="249">
        <v>5.5623003194888181</v>
      </c>
      <c r="BL60" s="321">
        <f t="shared" si="33"/>
        <v>8.0328617069831161</v>
      </c>
      <c r="BM60" s="253">
        <v>1</v>
      </c>
      <c r="BN60" s="328">
        <f t="shared" si="34"/>
        <v>100</v>
      </c>
      <c r="BO60" s="331">
        <v>1.4515473494770888E-3</v>
      </c>
      <c r="BP60" s="335">
        <f t="shared" si="35"/>
        <v>99.85484526505229</v>
      </c>
      <c r="BQ60" s="279">
        <v>0</v>
      </c>
      <c r="BR60" s="335">
        <f t="shared" si="36"/>
        <v>0</v>
      </c>
      <c r="BS60" s="279">
        <v>2</v>
      </c>
      <c r="BT60" s="335">
        <f t="shared" si="37"/>
        <v>32.659932659932664</v>
      </c>
      <c r="BU60" s="280">
        <v>1</v>
      </c>
      <c r="BV60" s="335">
        <f t="shared" si="38"/>
        <v>100</v>
      </c>
      <c r="BW60" s="281">
        <v>1</v>
      </c>
      <c r="BX60" s="335">
        <f t="shared" si="39"/>
        <v>100</v>
      </c>
      <c r="BY60" s="275">
        <v>2</v>
      </c>
      <c r="BZ60" s="335">
        <f t="shared" si="40"/>
        <v>75</v>
      </c>
      <c r="CA60" s="282">
        <v>1</v>
      </c>
      <c r="CB60" s="335">
        <f t="shared" si="41"/>
        <v>100</v>
      </c>
      <c r="CC60" s="275">
        <v>0</v>
      </c>
      <c r="CD60" s="335">
        <f t="shared" si="42"/>
        <v>100</v>
      </c>
      <c r="CE60" s="283">
        <v>0</v>
      </c>
      <c r="CF60" s="335">
        <f t="shared" si="1"/>
        <v>100</v>
      </c>
      <c r="CG60" s="284">
        <v>0</v>
      </c>
      <c r="CH60" s="335">
        <f t="shared" si="2"/>
        <v>100</v>
      </c>
      <c r="CI60" s="278">
        <v>0</v>
      </c>
      <c r="CJ60" s="335">
        <f t="shared" si="3"/>
        <v>100</v>
      </c>
      <c r="CK60" s="279">
        <v>0</v>
      </c>
      <c r="CL60" s="335">
        <f t="shared" si="4"/>
        <v>100</v>
      </c>
      <c r="CM60" s="279">
        <v>0</v>
      </c>
      <c r="CN60" s="335">
        <f t="shared" si="5"/>
        <v>100</v>
      </c>
      <c r="CO60" s="279">
        <v>87.53501400560225</v>
      </c>
      <c r="CP60" s="335">
        <f t="shared" si="6"/>
        <v>44.842461244106957</v>
      </c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</row>
    <row r="61" spans="1:111" s="8" customFormat="1" ht="16.2" customHeight="1" x14ac:dyDescent="0.3">
      <c r="A61" s="21"/>
      <c r="B61" s="60">
        <v>20601</v>
      </c>
      <c r="C61" s="4" t="s">
        <v>69</v>
      </c>
      <c r="D61" s="29" t="s">
        <v>42</v>
      </c>
      <c r="E61" s="6">
        <v>49.313640033851719</v>
      </c>
      <c r="F61" s="30">
        <v>197</v>
      </c>
      <c r="G61" s="5">
        <v>26065</v>
      </c>
      <c r="H61" s="6">
        <v>11.9</v>
      </c>
      <c r="I61" s="210">
        <v>0</v>
      </c>
      <c r="J61" s="303">
        <f t="shared" si="7"/>
        <v>0</v>
      </c>
      <c r="K61" s="211">
        <v>4.4433864952789017</v>
      </c>
      <c r="L61" s="303">
        <f t="shared" si="8"/>
        <v>4.4433864952789017</v>
      </c>
      <c r="M61" s="211">
        <v>7.8465220291105968</v>
      </c>
      <c r="N61" s="303">
        <f t="shared" si="9"/>
        <v>13.07753671518433</v>
      </c>
      <c r="O61" s="211">
        <v>66.226295326509543</v>
      </c>
      <c r="P61" s="303">
        <f t="shared" si="10"/>
        <v>52.830021405739593</v>
      </c>
      <c r="Q61" s="211">
        <v>35.519320796635732</v>
      </c>
      <c r="R61" s="303">
        <f t="shared" si="11"/>
        <v>31.621761184131213</v>
      </c>
      <c r="S61" s="211">
        <v>73.236239023345846</v>
      </c>
      <c r="T61" s="303">
        <f t="shared" si="12"/>
        <v>64.027202988368074</v>
      </c>
      <c r="U61" s="211">
        <v>1.1230096659046245</v>
      </c>
      <c r="V61" s="303">
        <f t="shared" si="13"/>
        <v>7.4145014946362569</v>
      </c>
      <c r="W61" s="212">
        <v>0</v>
      </c>
      <c r="X61" s="303">
        <f t="shared" si="14"/>
        <v>0</v>
      </c>
      <c r="Y61" s="206">
        <v>49.875311720698257</v>
      </c>
      <c r="Z61" s="303">
        <f t="shared" si="15"/>
        <v>52.5003281270508</v>
      </c>
      <c r="AA61" s="213">
        <v>3.8365624400537119</v>
      </c>
      <c r="AB61" s="303">
        <f t="shared" si="16"/>
        <v>3.8365624400537119</v>
      </c>
      <c r="AC61" s="208">
        <v>0</v>
      </c>
      <c r="AD61" s="303">
        <f t="shared" si="17"/>
        <v>0</v>
      </c>
      <c r="AE61" s="209">
        <v>8.0381072136960796</v>
      </c>
      <c r="AF61" s="303">
        <f t="shared" si="18"/>
        <v>12.178950323781939</v>
      </c>
      <c r="AG61" s="203">
        <v>15.346249760214848</v>
      </c>
      <c r="AH61" s="303">
        <f t="shared" si="19"/>
        <v>15.346249760214848</v>
      </c>
      <c r="AI61" s="226">
        <v>0</v>
      </c>
      <c r="AJ61" s="311">
        <f t="shared" si="20"/>
        <v>0</v>
      </c>
      <c r="AK61" s="227">
        <v>1154.5540344157373</v>
      </c>
      <c r="AL61" s="311">
        <f t="shared" si="21"/>
        <v>44.517692140855146</v>
      </c>
      <c r="AM61" s="222">
        <v>9</v>
      </c>
      <c r="AN61" s="311">
        <f t="shared" si="22"/>
        <v>100</v>
      </c>
      <c r="AO61" s="228">
        <v>4</v>
      </c>
      <c r="AP61" s="311">
        <f t="shared" si="23"/>
        <v>100</v>
      </c>
      <c r="AQ61" s="228">
        <v>0</v>
      </c>
      <c r="AR61" s="311">
        <f t="shared" si="24"/>
        <v>0</v>
      </c>
      <c r="AS61" s="229">
        <v>17</v>
      </c>
      <c r="AT61" s="311">
        <f t="shared" si="25"/>
        <v>100</v>
      </c>
      <c r="AU61" s="222">
        <v>3</v>
      </c>
      <c r="AV61" s="316">
        <f t="shared" si="0"/>
        <v>100</v>
      </c>
      <c r="AW61" s="247">
        <v>0.7</v>
      </c>
      <c r="AX61" s="321">
        <f t="shared" si="26"/>
        <v>11.666666666666666</v>
      </c>
      <c r="AY61" s="248">
        <v>0.45599635202918376</v>
      </c>
      <c r="AZ61" s="321">
        <f t="shared" si="27"/>
        <v>15.199878400972791</v>
      </c>
      <c r="BA61" s="249">
        <v>5.8056630678345895</v>
      </c>
      <c r="BB61" s="321">
        <f t="shared" si="28"/>
        <v>8.8142611959958632</v>
      </c>
      <c r="BC61" s="250">
        <v>6.8</v>
      </c>
      <c r="BD61" s="321">
        <f t="shared" si="29"/>
        <v>34</v>
      </c>
      <c r="BE61" s="251">
        <v>442.64226165355836</v>
      </c>
      <c r="BF61" s="321">
        <f t="shared" si="30"/>
        <v>22.132113082677918</v>
      </c>
      <c r="BG61" s="252">
        <v>11.509687320161136</v>
      </c>
      <c r="BH61" s="321">
        <f t="shared" si="31"/>
        <v>38.365624400537115</v>
      </c>
      <c r="BI61" s="249">
        <v>9.0440713536201471</v>
      </c>
      <c r="BJ61" s="321">
        <f t="shared" si="32"/>
        <v>57.772447908859249</v>
      </c>
      <c r="BK61" s="249">
        <v>7.1710213776722087</v>
      </c>
      <c r="BL61" s="321">
        <f t="shared" si="33"/>
        <v>31.014591109602978</v>
      </c>
      <c r="BM61" s="253">
        <v>0</v>
      </c>
      <c r="BN61" s="328">
        <f t="shared" si="34"/>
        <v>0</v>
      </c>
      <c r="BO61" s="331">
        <v>8.1791490853196314E-2</v>
      </c>
      <c r="BP61" s="335">
        <f t="shared" si="35"/>
        <v>91.820850914680378</v>
      </c>
      <c r="BQ61" s="279">
        <v>0</v>
      </c>
      <c r="BR61" s="335">
        <f t="shared" si="36"/>
        <v>0</v>
      </c>
      <c r="BS61" s="279">
        <v>1.18</v>
      </c>
      <c r="BT61" s="335">
        <f t="shared" si="37"/>
        <v>60.26936026936027</v>
      </c>
      <c r="BU61" s="280">
        <v>1</v>
      </c>
      <c r="BV61" s="335">
        <f t="shared" si="38"/>
        <v>100</v>
      </c>
      <c r="BW61" s="281">
        <v>2</v>
      </c>
      <c r="BX61" s="335">
        <f t="shared" si="39"/>
        <v>75</v>
      </c>
      <c r="BY61" s="275">
        <v>3</v>
      </c>
      <c r="BZ61" s="335">
        <f t="shared" si="40"/>
        <v>50</v>
      </c>
      <c r="CA61" s="282">
        <v>2</v>
      </c>
      <c r="CB61" s="335">
        <f t="shared" si="41"/>
        <v>75</v>
      </c>
      <c r="CC61" s="275">
        <v>2</v>
      </c>
      <c r="CD61" s="335">
        <f t="shared" si="42"/>
        <v>96</v>
      </c>
      <c r="CE61" s="283">
        <v>0</v>
      </c>
      <c r="CF61" s="335">
        <f t="shared" si="1"/>
        <v>100</v>
      </c>
      <c r="CG61" s="284">
        <v>0</v>
      </c>
      <c r="CH61" s="335">
        <f t="shared" si="2"/>
        <v>100</v>
      </c>
      <c r="CI61" s="278">
        <v>0</v>
      </c>
      <c r="CJ61" s="335">
        <f t="shared" si="3"/>
        <v>100</v>
      </c>
      <c r="CK61" s="279">
        <v>0</v>
      </c>
      <c r="CL61" s="335">
        <f t="shared" si="4"/>
        <v>100</v>
      </c>
      <c r="CM61" s="279">
        <v>0</v>
      </c>
      <c r="CN61" s="335">
        <f t="shared" si="5"/>
        <v>100</v>
      </c>
      <c r="CO61" s="279">
        <v>63.476949932555748</v>
      </c>
      <c r="CP61" s="335">
        <f t="shared" si="6"/>
        <v>60.001921907652324</v>
      </c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</row>
    <row r="62" spans="1:111" s="8" customFormat="1" ht="16.2" customHeight="1" x14ac:dyDescent="0.3">
      <c r="A62" s="21"/>
      <c r="B62" s="60">
        <v>20602</v>
      </c>
      <c r="C62" s="4" t="s">
        <v>70</v>
      </c>
      <c r="D62" s="29" t="s">
        <v>42</v>
      </c>
      <c r="E62" s="6">
        <v>46.958117145890363</v>
      </c>
      <c r="F62" s="30">
        <v>256</v>
      </c>
      <c r="G62" s="5">
        <v>16011</v>
      </c>
      <c r="H62" s="6">
        <v>28.2</v>
      </c>
      <c r="I62" s="210">
        <v>1</v>
      </c>
      <c r="J62" s="303">
        <f t="shared" si="7"/>
        <v>50</v>
      </c>
      <c r="K62" s="211">
        <v>0</v>
      </c>
      <c r="L62" s="303">
        <f t="shared" si="8"/>
        <v>0</v>
      </c>
      <c r="M62" s="211">
        <v>18.995757614132845</v>
      </c>
      <c r="N62" s="303">
        <f t="shared" si="9"/>
        <v>31.659596023554741</v>
      </c>
      <c r="O62" s="211">
        <v>72.798010077173274</v>
      </c>
      <c r="P62" s="303">
        <f t="shared" si="10"/>
        <v>62.008393962532516</v>
      </c>
      <c r="Q62" s="211">
        <v>41.641686332036471</v>
      </c>
      <c r="R62" s="303">
        <f t="shared" si="11"/>
        <v>38.114195474057759</v>
      </c>
      <c r="S62" s="211">
        <v>74.323949521564259</v>
      </c>
      <c r="T62" s="303">
        <f t="shared" si="12"/>
        <v>65.48917946446808</v>
      </c>
      <c r="U62" s="211">
        <v>2.313773378751848</v>
      </c>
      <c r="V62" s="303">
        <f t="shared" si="13"/>
        <v>18.142102511277912</v>
      </c>
      <c r="W62" s="212">
        <v>0</v>
      </c>
      <c r="X62" s="303">
        <f t="shared" si="14"/>
        <v>0</v>
      </c>
      <c r="Y62" s="206">
        <v>6.245706077072013</v>
      </c>
      <c r="Z62" s="303">
        <f t="shared" si="15"/>
        <v>6.5744274495494874</v>
      </c>
      <c r="AA62" s="213">
        <v>0</v>
      </c>
      <c r="AB62" s="303">
        <f t="shared" si="16"/>
        <v>0</v>
      </c>
      <c r="AC62" s="208">
        <v>0</v>
      </c>
      <c r="AD62" s="303">
        <f t="shared" si="17"/>
        <v>0</v>
      </c>
      <c r="AE62" s="209">
        <v>3.4108707273094896</v>
      </c>
      <c r="AF62" s="303">
        <f t="shared" si="18"/>
        <v>5.1679859504689238</v>
      </c>
      <c r="AG62" s="203">
        <v>21.859971269752045</v>
      </c>
      <c r="AH62" s="303">
        <f t="shared" si="19"/>
        <v>21.859971269752045</v>
      </c>
      <c r="AI62" s="226">
        <v>0.50546642001066844</v>
      </c>
      <c r="AJ62" s="311">
        <f t="shared" si="20"/>
        <v>1.0109328400213369</v>
      </c>
      <c r="AK62" s="227">
        <v>2250.5838434556877</v>
      </c>
      <c r="AL62" s="311">
        <f t="shared" si="21"/>
        <v>89.714797668275779</v>
      </c>
      <c r="AM62" s="222">
        <v>6</v>
      </c>
      <c r="AN62" s="311">
        <f t="shared" si="22"/>
        <v>100</v>
      </c>
      <c r="AO62" s="228">
        <v>3</v>
      </c>
      <c r="AP62" s="311">
        <f t="shared" si="23"/>
        <v>100</v>
      </c>
      <c r="AQ62" s="228">
        <v>1</v>
      </c>
      <c r="AR62" s="311">
        <f t="shared" si="24"/>
        <v>33.333333333333329</v>
      </c>
      <c r="AS62" s="229">
        <v>3</v>
      </c>
      <c r="AT62" s="311">
        <f t="shared" si="25"/>
        <v>30</v>
      </c>
      <c r="AU62" s="222">
        <v>4</v>
      </c>
      <c r="AV62" s="316">
        <f t="shared" si="0"/>
        <v>100</v>
      </c>
      <c r="AW62" s="247">
        <v>1.6</v>
      </c>
      <c r="AX62" s="321">
        <f t="shared" si="26"/>
        <v>26.666666666666668</v>
      </c>
      <c r="AY62" s="248">
        <v>1.1091966401033815</v>
      </c>
      <c r="AZ62" s="321">
        <f t="shared" si="27"/>
        <v>36.973221336779382</v>
      </c>
      <c r="BA62" s="249">
        <v>6.5294050733704925</v>
      </c>
      <c r="BB62" s="321">
        <f t="shared" si="28"/>
        <v>10.936671769414934</v>
      </c>
      <c r="BC62" s="250">
        <v>0.7</v>
      </c>
      <c r="BD62" s="321">
        <f t="shared" si="29"/>
        <v>3.4999999999999996</v>
      </c>
      <c r="BE62" s="251">
        <v>1676.3026644182128</v>
      </c>
      <c r="BF62" s="321">
        <f t="shared" si="30"/>
        <v>83.815133220910639</v>
      </c>
      <c r="BG62" s="252">
        <v>6.245706077072013</v>
      </c>
      <c r="BH62" s="321">
        <f t="shared" si="31"/>
        <v>20.819020256906708</v>
      </c>
      <c r="BI62" s="249">
        <v>9.4380883417813184</v>
      </c>
      <c r="BJ62" s="321">
        <f t="shared" si="32"/>
        <v>63.401262025447402</v>
      </c>
      <c r="BK62" s="249">
        <v>8.3971756398940869</v>
      </c>
      <c r="BL62" s="321">
        <f t="shared" si="33"/>
        <v>48.531080569915524</v>
      </c>
      <c r="BM62" s="253">
        <v>1</v>
      </c>
      <c r="BN62" s="328">
        <f t="shared" si="34"/>
        <v>100</v>
      </c>
      <c r="BO62" s="331">
        <v>0.27716208873285902</v>
      </c>
      <c r="BP62" s="335">
        <f t="shared" si="35"/>
        <v>72.283791126714107</v>
      </c>
      <c r="BQ62" s="279">
        <v>0</v>
      </c>
      <c r="BR62" s="335">
        <f t="shared" si="36"/>
        <v>0</v>
      </c>
      <c r="BS62" s="279">
        <v>1</v>
      </c>
      <c r="BT62" s="335">
        <f t="shared" si="37"/>
        <v>66.329966329966325</v>
      </c>
      <c r="BU62" s="280">
        <v>2</v>
      </c>
      <c r="BV62" s="335">
        <f t="shared" si="38"/>
        <v>75</v>
      </c>
      <c r="BW62" s="281">
        <v>1</v>
      </c>
      <c r="BX62" s="335">
        <f t="shared" si="39"/>
        <v>100</v>
      </c>
      <c r="BY62" s="275">
        <v>2</v>
      </c>
      <c r="BZ62" s="335">
        <f t="shared" si="40"/>
        <v>75</v>
      </c>
      <c r="CA62" s="282">
        <v>4</v>
      </c>
      <c r="CB62" s="335">
        <f t="shared" si="41"/>
        <v>25</v>
      </c>
      <c r="CC62" s="275">
        <v>1</v>
      </c>
      <c r="CD62" s="335">
        <f t="shared" si="42"/>
        <v>98</v>
      </c>
      <c r="CE62" s="283">
        <v>0</v>
      </c>
      <c r="CF62" s="335">
        <f t="shared" si="1"/>
        <v>100</v>
      </c>
      <c r="CG62" s="284">
        <v>0</v>
      </c>
      <c r="CH62" s="335">
        <f t="shared" si="2"/>
        <v>100</v>
      </c>
      <c r="CI62" s="278">
        <v>0</v>
      </c>
      <c r="CJ62" s="335">
        <f t="shared" si="3"/>
        <v>100</v>
      </c>
      <c r="CK62" s="279">
        <v>9.43</v>
      </c>
      <c r="CL62" s="335">
        <f t="shared" si="4"/>
        <v>0</v>
      </c>
      <c r="CM62" s="279">
        <v>0</v>
      </c>
      <c r="CN62" s="335">
        <f t="shared" si="5"/>
        <v>100</v>
      </c>
      <c r="CO62" s="279">
        <v>127.5591555583902</v>
      </c>
      <c r="CP62" s="335">
        <f t="shared" si="6"/>
        <v>19.622460265664643</v>
      </c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</row>
    <row r="63" spans="1:111" s="8" customFormat="1" ht="16.2" customHeight="1" x14ac:dyDescent="0.3">
      <c r="A63" s="21"/>
      <c r="B63" s="60">
        <v>20603</v>
      </c>
      <c r="C63" s="4" t="s">
        <v>71</v>
      </c>
      <c r="D63" s="29" t="s">
        <v>42</v>
      </c>
      <c r="E63" s="6">
        <v>50.162942475170126</v>
      </c>
      <c r="F63" s="30">
        <v>179</v>
      </c>
      <c r="G63" s="5">
        <v>8847</v>
      </c>
      <c r="H63" s="6">
        <v>0</v>
      </c>
      <c r="I63" s="210">
        <v>0</v>
      </c>
      <c r="J63" s="303">
        <f t="shared" si="7"/>
        <v>0</v>
      </c>
      <c r="K63" s="211">
        <v>0</v>
      </c>
      <c r="L63" s="303">
        <f t="shared" si="8"/>
        <v>0</v>
      </c>
      <c r="M63" s="211">
        <v>0</v>
      </c>
      <c r="N63" s="303">
        <f t="shared" si="9"/>
        <v>0</v>
      </c>
      <c r="O63" s="211">
        <v>57.444598337950126</v>
      </c>
      <c r="P63" s="303">
        <f t="shared" si="10"/>
        <v>40.565081477583981</v>
      </c>
      <c r="Q63" s="211">
        <v>34.568328716528157</v>
      </c>
      <c r="R63" s="303">
        <f t="shared" si="11"/>
        <v>30.6132860196481</v>
      </c>
      <c r="S63" s="211">
        <v>69.125648487915768</v>
      </c>
      <c r="T63" s="303">
        <f t="shared" si="12"/>
        <v>58.502215709564197</v>
      </c>
      <c r="U63" s="211">
        <v>1.6262051341619235</v>
      </c>
      <c r="V63" s="303">
        <f t="shared" si="13"/>
        <v>11.947794001458769</v>
      </c>
      <c r="W63" s="212">
        <v>0</v>
      </c>
      <c r="X63" s="303">
        <f t="shared" si="14"/>
        <v>0</v>
      </c>
      <c r="Y63" s="206">
        <v>0</v>
      </c>
      <c r="Z63" s="303">
        <f t="shared" si="15"/>
        <v>0</v>
      </c>
      <c r="AA63" s="213">
        <v>0</v>
      </c>
      <c r="AB63" s="303">
        <f t="shared" si="16"/>
        <v>0</v>
      </c>
      <c r="AC63" s="208">
        <v>0</v>
      </c>
      <c r="AD63" s="303">
        <f t="shared" si="17"/>
        <v>0</v>
      </c>
      <c r="AE63" s="209">
        <v>10.208989647064124</v>
      </c>
      <c r="AF63" s="303">
        <f t="shared" si="18"/>
        <v>15.468166131915339</v>
      </c>
      <c r="AG63" s="203">
        <v>0</v>
      </c>
      <c r="AH63" s="303">
        <f t="shared" si="19"/>
        <v>0</v>
      </c>
      <c r="AI63" s="226">
        <v>8.7308850987093484E-2</v>
      </c>
      <c r="AJ63" s="311">
        <f t="shared" si="20"/>
        <v>0.17461770197418697</v>
      </c>
      <c r="AK63" s="227">
        <v>2528.2790664298568</v>
      </c>
      <c r="AL63" s="311">
        <f t="shared" si="21"/>
        <v>100</v>
      </c>
      <c r="AM63" s="222">
        <v>0</v>
      </c>
      <c r="AN63" s="311">
        <f t="shared" si="22"/>
        <v>0</v>
      </c>
      <c r="AO63" s="228">
        <v>2</v>
      </c>
      <c r="AP63" s="311">
        <f t="shared" si="23"/>
        <v>100</v>
      </c>
      <c r="AQ63" s="228">
        <v>0</v>
      </c>
      <c r="AR63" s="311">
        <f t="shared" si="24"/>
        <v>0</v>
      </c>
      <c r="AS63" s="229">
        <v>1</v>
      </c>
      <c r="AT63" s="311">
        <f t="shared" si="25"/>
        <v>10</v>
      </c>
      <c r="AU63" s="222">
        <v>4</v>
      </c>
      <c r="AV63" s="316">
        <f t="shared" si="0"/>
        <v>100</v>
      </c>
      <c r="AW63" s="247">
        <v>0.5</v>
      </c>
      <c r="AX63" s="321">
        <f t="shared" si="26"/>
        <v>8.3333333333333321</v>
      </c>
      <c r="AY63" s="248">
        <v>0.38189803322512889</v>
      </c>
      <c r="AZ63" s="321">
        <f t="shared" si="27"/>
        <v>12.729934440837628</v>
      </c>
      <c r="BA63" s="249">
        <v>5.8260175578611326</v>
      </c>
      <c r="BB63" s="321">
        <f t="shared" si="28"/>
        <v>8.8739517825839656</v>
      </c>
      <c r="BC63" s="250">
        <v>0.2</v>
      </c>
      <c r="BD63" s="321">
        <f t="shared" si="29"/>
        <v>1</v>
      </c>
      <c r="BE63" s="251">
        <v>0</v>
      </c>
      <c r="BF63" s="321">
        <f t="shared" si="30"/>
        <v>0</v>
      </c>
      <c r="BG63" s="252">
        <v>0</v>
      </c>
      <c r="BH63" s="321">
        <f t="shared" si="31"/>
        <v>0</v>
      </c>
      <c r="BI63" s="249">
        <v>9.1995221027479097</v>
      </c>
      <c r="BJ63" s="321">
        <f t="shared" si="32"/>
        <v>59.993172896398704</v>
      </c>
      <c r="BK63" s="249">
        <v>7.4193037974683547</v>
      </c>
      <c r="BL63" s="321">
        <f t="shared" si="33"/>
        <v>34.561482820976494</v>
      </c>
      <c r="BM63" s="253">
        <v>1</v>
      </c>
      <c r="BN63" s="328">
        <f t="shared" si="34"/>
        <v>100</v>
      </c>
      <c r="BO63" s="331">
        <v>7.0728443897512039E-2</v>
      </c>
      <c r="BP63" s="335">
        <f t="shared" si="35"/>
        <v>92.927155610248803</v>
      </c>
      <c r="BQ63" s="279">
        <v>0</v>
      </c>
      <c r="BR63" s="335">
        <f t="shared" si="36"/>
        <v>0</v>
      </c>
      <c r="BS63" s="279">
        <v>1.02</v>
      </c>
      <c r="BT63" s="335">
        <f t="shared" si="37"/>
        <v>65.656565656565661</v>
      </c>
      <c r="BU63" s="280">
        <v>1</v>
      </c>
      <c r="BV63" s="335">
        <f t="shared" si="38"/>
        <v>100</v>
      </c>
      <c r="BW63" s="281">
        <v>1</v>
      </c>
      <c r="BX63" s="335">
        <f t="shared" si="39"/>
        <v>100</v>
      </c>
      <c r="BY63" s="275">
        <v>2</v>
      </c>
      <c r="BZ63" s="335">
        <f t="shared" si="40"/>
        <v>75</v>
      </c>
      <c r="CA63" s="282">
        <v>1</v>
      </c>
      <c r="CB63" s="335">
        <f t="shared" si="41"/>
        <v>100</v>
      </c>
      <c r="CC63" s="275">
        <v>0</v>
      </c>
      <c r="CD63" s="335">
        <f t="shared" si="42"/>
        <v>100</v>
      </c>
      <c r="CE63" s="283">
        <v>0</v>
      </c>
      <c r="CF63" s="335">
        <f t="shared" si="1"/>
        <v>100</v>
      </c>
      <c r="CG63" s="284">
        <v>0</v>
      </c>
      <c r="CH63" s="335">
        <f t="shared" si="2"/>
        <v>100</v>
      </c>
      <c r="CI63" s="278">
        <v>1.8850141376060319</v>
      </c>
      <c r="CJ63" s="335">
        <f t="shared" si="3"/>
        <v>81.874864061480466</v>
      </c>
      <c r="CK63" s="279">
        <v>0</v>
      </c>
      <c r="CL63" s="335">
        <f t="shared" si="4"/>
        <v>100</v>
      </c>
      <c r="CM63" s="279">
        <v>0</v>
      </c>
      <c r="CN63" s="335">
        <f t="shared" si="5"/>
        <v>100</v>
      </c>
      <c r="CO63" s="279">
        <v>138.50415512465375</v>
      </c>
      <c r="CP63" s="335">
        <f t="shared" si="6"/>
        <v>12.725800173501097</v>
      </c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</row>
    <row r="64" spans="1:111" s="8" customFormat="1" ht="16.2" customHeight="1" x14ac:dyDescent="0.3">
      <c r="A64" s="21"/>
      <c r="B64" s="60">
        <v>20604</v>
      </c>
      <c r="C64" s="4" t="s">
        <v>72</v>
      </c>
      <c r="D64" s="29" t="s">
        <v>42</v>
      </c>
      <c r="E64" s="6">
        <v>50.09035725224733</v>
      </c>
      <c r="F64" s="30">
        <v>183</v>
      </c>
      <c r="G64" s="5">
        <v>2640</v>
      </c>
      <c r="H64" s="6">
        <v>0</v>
      </c>
      <c r="I64" s="210">
        <v>0</v>
      </c>
      <c r="J64" s="303">
        <f t="shared" si="7"/>
        <v>0</v>
      </c>
      <c r="K64" s="211">
        <v>0</v>
      </c>
      <c r="L64" s="303">
        <f t="shared" si="8"/>
        <v>0</v>
      </c>
      <c r="M64" s="211">
        <v>0</v>
      </c>
      <c r="N64" s="303">
        <f t="shared" si="9"/>
        <v>0</v>
      </c>
      <c r="O64" s="211">
        <v>78.768656716417894</v>
      </c>
      <c r="P64" s="303">
        <f t="shared" si="10"/>
        <v>70.34728591678477</v>
      </c>
      <c r="Q64" s="211">
        <v>34.96268656716417</v>
      </c>
      <c r="R64" s="303">
        <f t="shared" si="11"/>
        <v>31.031480983206965</v>
      </c>
      <c r="S64" s="211">
        <v>74.199695121951365</v>
      </c>
      <c r="T64" s="303">
        <f t="shared" si="12"/>
        <v>65.322170862837851</v>
      </c>
      <c r="U64" s="211">
        <v>2.6031982149497956</v>
      </c>
      <c r="V64" s="303">
        <f t="shared" si="13"/>
        <v>20.749533468016178</v>
      </c>
      <c r="W64" s="212">
        <v>0</v>
      </c>
      <c r="X64" s="303">
        <f t="shared" si="14"/>
        <v>0</v>
      </c>
      <c r="Y64" s="206">
        <v>0</v>
      </c>
      <c r="Z64" s="303">
        <f t="shared" si="15"/>
        <v>0</v>
      </c>
      <c r="AA64" s="213">
        <v>0</v>
      </c>
      <c r="AB64" s="303">
        <f t="shared" si="16"/>
        <v>0</v>
      </c>
      <c r="AC64" s="208">
        <v>0</v>
      </c>
      <c r="AD64" s="303">
        <f t="shared" si="17"/>
        <v>0</v>
      </c>
      <c r="AE64" s="209">
        <v>67.11447743156792</v>
      </c>
      <c r="AF64" s="303">
        <f t="shared" si="18"/>
        <v>100</v>
      </c>
      <c r="AG64" s="203">
        <v>1.893939393939394</v>
      </c>
      <c r="AH64" s="303">
        <f t="shared" si="19"/>
        <v>1.893939393939394</v>
      </c>
      <c r="AI64" s="226">
        <v>0</v>
      </c>
      <c r="AJ64" s="311">
        <f t="shared" si="20"/>
        <v>0</v>
      </c>
      <c r="AK64" s="227">
        <v>1393.1668424173952</v>
      </c>
      <c r="AL64" s="311">
        <f t="shared" si="21"/>
        <v>54.35739556360393</v>
      </c>
      <c r="AM64" s="222">
        <v>2</v>
      </c>
      <c r="AN64" s="311">
        <f t="shared" si="22"/>
        <v>66.666666666666657</v>
      </c>
      <c r="AO64" s="228">
        <v>2</v>
      </c>
      <c r="AP64" s="311">
        <f t="shared" si="23"/>
        <v>100</v>
      </c>
      <c r="AQ64" s="228">
        <v>0</v>
      </c>
      <c r="AR64" s="311">
        <f t="shared" si="24"/>
        <v>0</v>
      </c>
      <c r="AS64" s="229">
        <v>1</v>
      </c>
      <c r="AT64" s="311">
        <f t="shared" si="25"/>
        <v>10</v>
      </c>
      <c r="AU64" s="222">
        <v>0</v>
      </c>
      <c r="AV64" s="316">
        <f t="shared" si="0"/>
        <v>0</v>
      </c>
      <c r="AW64" s="247">
        <v>0.3</v>
      </c>
      <c r="AX64" s="321">
        <f t="shared" si="26"/>
        <v>5</v>
      </c>
      <c r="AY64" s="248">
        <v>0.42424242424242431</v>
      </c>
      <c r="AZ64" s="321">
        <f t="shared" si="27"/>
        <v>14.141414141414144</v>
      </c>
      <c r="BA64" s="249">
        <v>6.441326530612244</v>
      </c>
      <c r="BB64" s="321">
        <f t="shared" si="28"/>
        <v>10.678376922616552</v>
      </c>
      <c r="BC64" s="250">
        <v>0.1</v>
      </c>
      <c r="BD64" s="321">
        <f t="shared" si="29"/>
        <v>0.5</v>
      </c>
      <c r="BE64" s="251">
        <v>0</v>
      </c>
      <c r="BF64" s="321">
        <f t="shared" si="30"/>
        <v>0</v>
      </c>
      <c r="BG64" s="252">
        <v>0</v>
      </c>
      <c r="BH64" s="321">
        <f t="shared" si="31"/>
        <v>0</v>
      </c>
      <c r="BI64" s="249">
        <v>7.6256983240223466</v>
      </c>
      <c r="BJ64" s="321">
        <f t="shared" si="32"/>
        <v>37.509976057462097</v>
      </c>
      <c r="BK64" s="249">
        <v>6.8881987577639752</v>
      </c>
      <c r="BL64" s="321">
        <f t="shared" si="33"/>
        <v>26.974267968056786</v>
      </c>
      <c r="BM64" s="253">
        <v>1</v>
      </c>
      <c r="BN64" s="328">
        <f t="shared" si="34"/>
        <v>100</v>
      </c>
      <c r="BO64" s="331">
        <v>0</v>
      </c>
      <c r="BP64" s="335">
        <f t="shared" si="35"/>
        <v>100</v>
      </c>
      <c r="BQ64" s="279">
        <v>0</v>
      </c>
      <c r="BR64" s="335">
        <f t="shared" si="36"/>
        <v>0</v>
      </c>
      <c r="BS64" s="279">
        <v>1.48</v>
      </c>
      <c r="BT64" s="335">
        <f t="shared" si="37"/>
        <v>50.168350168350173</v>
      </c>
      <c r="BU64" s="280">
        <v>1</v>
      </c>
      <c r="BV64" s="335">
        <f t="shared" si="38"/>
        <v>100</v>
      </c>
      <c r="BW64" s="281">
        <v>1</v>
      </c>
      <c r="BX64" s="335">
        <f t="shared" si="39"/>
        <v>100</v>
      </c>
      <c r="BY64" s="275">
        <v>2</v>
      </c>
      <c r="BZ64" s="335">
        <f t="shared" si="40"/>
        <v>75</v>
      </c>
      <c r="CA64" s="282">
        <v>1</v>
      </c>
      <c r="CB64" s="335">
        <f t="shared" si="41"/>
        <v>100</v>
      </c>
      <c r="CC64" s="275">
        <v>0</v>
      </c>
      <c r="CD64" s="335">
        <f t="shared" si="42"/>
        <v>100</v>
      </c>
      <c r="CE64" s="283">
        <v>0</v>
      </c>
      <c r="CF64" s="335">
        <f t="shared" si="1"/>
        <v>100</v>
      </c>
      <c r="CG64" s="284">
        <v>0</v>
      </c>
      <c r="CH64" s="335">
        <f t="shared" si="2"/>
        <v>100</v>
      </c>
      <c r="CI64" s="278">
        <v>0</v>
      </c>
      <c r="CJ64" s="335">
        <f t="shared" si="3"/>
        <v>100</v>
      </c>
      <c r="CK64" s="279">
        <v>0</v>
      </c>
      <c r="CL64" s="335">
        <f t="shared" si="4"/>
        <v>100</v>
      </c>
      <c r="CM64" s="279">
        <v>0</v>
      </c>
      <c r="CN64" s="335">
        <f t="shared" si="5"/>
        <v>100</v>
      </c>
      <c r="CO64" s="279">
        <v>186.56716417910448</v>
      </c>
      <c r="CP64" s="335">
        <f t="shared" si="6"/>
        <v>0</v>
      </c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</row>
    <row r="65" spans="1:111" s="8" customFormat="1" ht="16.2" customHeight="1" x14ac:dyDescent="0.3">
      <c r="A65" s="21"/>
      <c r="B65" s="60">
        <v>20605</v>
      </c>
      <c r="C65" s="4" t="s">
        <v>73</v>
      </c>
      <c r="D65" s="29" t="s">
        <v>42</v>
      </c>
      <c r="E65" s="6">
        <v>49.375350156180303</v>
      </c>
      <c r="F65" s="30">
        <v>194</v>
      </c>
      <c r="G65" s="5">
        <v>4020</v>
      </c>
      <c r="H65" s="6">
        <v>0</v>
      </c>
      <c r="I65" s="210">
        <v>0</v>
      </c>
      <c r="J65" s="303">
        <f t="shared" si="7"/>
        <v>0</v>
      </c>
      <c r="K65" s="211">
        <v>0</v>
      </c>
      <c r="L65" s="303">
        <f t="shared" si="8"/>
        <v>0</v>
      </c>
      <c r="M65" s="211">
        <v>0</v>
      </c>
      <c r="N65" s="303">
        <f t="shared" si="9"/>
        <v>0</v>
      </c>
      <c r="O65" s="211">
        <v>93.058018748416487</v>
      </c>
      <c r="P65" s="303">
        <f t="shared" si="10"/>
        <v>90.30449545868224</v>
      </c>
      <c r="Q65" s="211">
        <v>28.097289080314162</v>
      </c>
      <c r="R65" s="303">
        <f t="shared" si="11"/>
        <v>23.751101887925945</v>
      </c>
      <c r="S65" s="211">
        <v>77.901603696656579</v>
      </c>
      <c r="T65" s="303">
        <f t="shared" si="12"/>
        <v>70.297854430990014</v>
      </c>
      <c r="U65" s="211">
        <v>1.0198878123406425</v>
      </c>
      <c r="V65" s="303">
        <f t="shared" si="13"/>
        <v>6.4854757868526347</v>
      </c>
      <c r="W65" s="212">
        <v>0</v>
      </c>
      <c r="X65" s="303">
        <f t="shared" si="14"/>
        <v>0</v>
      </c>
      <c r="Y65" s="206">
        <v>0</v>
      </c>
      <c r="Z65" s="303">
        <f t="shared" si="15"/>
        <v>0</v>
      </c>
      <c r="AA65" s="213">
        <v>0</v>
      </c>
      <c r="AB65" s="303">
        <f t="shared" si="16"/>
        <v>0</v>
      </c>
      <c r="AC65" s="208">
        <v>0</v>
      </c>
      <c r="AD65" s="303">
        <f t="shared" si="17"/>
        <v>0</v>
      </c>
      <c r="AE65" s="209">
        <v>5.4207442259285692</v>
      </c>
      <c r="AF65" s="303">
        <f t="shared" si="18"/>
        <v>8.2132488271644988</v>
      </c>
      <c r="AG65" s="203">
        <v>1.2437810945273631</v>
      </c>
      <c r="AH65" s="303">
        <f t="shared" si="19"/>
        <v>1.2437810945273631</v>
      </c>
      <c r="AI65" s="226">
        <v>0</v>
      </c>
      <c r="AJ65" s="311">
        <f t="shared" si="20"/>
        <v>0</v>
      </c>
      <c r="AK65" s="227">
        <v>1048.2276939638793</v>
      </c>
      <c r="AL65" s="311">
        <f t="shared" si="21"/>
        <v>40.133100782015639</v>
      </c>
      <c r="AM65" s="222">
        <v>2</v>
      </c>
      <c r="AN65" s="311">
        <f t="shared" si="22"/>
        <v>66.666666666666657</v>
      </c>
      <c r="AO65" s="228">
        <v>2</v>
      </c>
      <c r="AP65" s="311">
        <f t="shared" si="23"/>
        <v>100</v>
      </c>
      <c r="AQ65" s="228">
        <v>0</v>
      </c>
      <c r="AR65" s="311">
        <f t="shared" si="24"/>
        <v>0</v>
      </c>
      <c r="AS65" s="229">
        <v>1</v>
      </c>
      <c r="AT65" s="311">
        <f t="shared" si="25"/>
        <v>10</v>
      </c>
      <c r="AU65" s="222">
        <v>3</v>
      </c>
      <c r="AV65" s="316">
        <f t="shared" si="0"/>
        <v>100</v>
      </c>
      <c r="AW65" s="247">
        <v>0.2</v>
      </c>
      <c r="AX65" s="321">
        <f t="shared" si="26"/>
        <v>3.3333333333333335</v>
      </c>
      <c r="AY65" s="248">
        <v>0.18789928598271327</v>
      </c>
      <c r="AZ65" s="321">
        <f t="shared" si="27"/>
        <v>6.2633095327571091</v>
      </c>
      <c r="BA65" s="249">
        <v>7.192846034214619</v>
      </c>
      <c r="BB65" s="321">
        <f t="shared" si="28"/>
        <v>12.882246434646976</v>
      </c>
      <c r="BC65" s="250">
        <v>0.2</v>
      </c>
      <c r="BD65" s="321">
        <f t="shared" si="29"/>
        <v>1</v>
      </c>
      <c r="BE65" s="251">
        <v>0</v>
      </c>
      <c r="BF65" s="321">
        <f t="shared" si="30"/>
        <v>0</v>
      </c>
      <c r="BG65" s="252">
        <v>2.4875621890547261</v>
      </c>
      <c r="BH65" s="321">
        <f t="shared" si="31"/>
        <v>8.291873963515755</v>
      </c>
      <c r="BI65" s="249">
        <v>10.564263322884013</v>
      </c>
      <c r="BJ65" s="321">
        <f t="shared" si="32"/>
        <v>79.489476041200192</v>
      </c>
      <c r="BK65" s="249">
        <v>7.8435374149659864</v>
      </c>
      <c r="BL65" s="321">
        <f t="shared" si="33"/>
        <v>40.621963070942662</v>
      </c>
      <c r="BM65" s="253">
        <v>1</v>
      </c>
      <c r="BN65" s="328">
        <f t="shared" si="34"/>
        <v>100</v>
      </c>
      <c r="BO65" s="331">
        <v>0</v>
      </c>
      <c r="BP65" s="335">
        <f t="shared" si="35"/>
        <v>100</v>
      </c>
      <c r="BQ65" s="279">
        <v>0</v>
      </c>
      <c r="BR65" s="335">
        <f t="shared" si="36"/>
        <v>0</v>
      </c>
      <c r="BS65" s="279">
        <v>1</v>
      </c>
      <c r="BT65" s="335">
        <f t="shared" si="37"/>
        <v>66.329966329966325</v>
      </c>
      <c r="BU65" s="280">
        <v>1</v>
      </c>
      <c r="BV65" s="335">
        <f t="shared" si="38"/>
        <v>100</v>
      </c>
      <c r="BW65" s="281">
        <v>2</v>
      </c>
      <c r="BX65" s="335">
        <f t="shared" si="39"/>
        <v>75</v>
      </c>
      <c r="BY65" s="275">
        <v>2</v>
      </c>
      <c r="BZ65" s="335">
        <f t="shared" si="40"/>
        <v>75</v>
      </c>
      <c r="CA65" s="282">
        <v>2</v>
      </c>
      <c r="CB65" s="335">
        <f t="shared" si="41"/>
        <v>75</v>
      </c>
      <c r="CC65" s="275">
        <v>0</v>
      </c>
      <c r="CD65" s="335">
        <f t="shared" si="42"/>
        <v>100</v>
      </c>
      <c r="CE65" s="283">
        <v>0</v>
      </c>
      <c r="CF65" s="335">
        <f t="shared" si="1"/>
        <v>100</v>
      </c>
      <c r="CG65" s="284">
        <v>0</v>
      </c>
      <c r="CH65" s="335">
        <f t="shared" si="2"/>
        <v>100</v>
      </c>
      <c r="CI65" s="278">
        <v>0</v>
      </c>
      <c r="CJ65" s="335">
        <f t="shared" si="3"/>
        <v>100</v>
      </c>
      <c r="CK65" s="279">
        <v>0</v>
      </c>
      <c r="CL65" s="335">
        <f t="shared" si="4"/>
        <v>100</v>
      </c>
      <c r="CM65" s="279">
        <v>0</v>
      </c>
      <c r="CN65" s="335">
        <f t="shared" si="5"/>
        <v>100</v>
      </c>
      <c r="CO65" s="279">
        <v>25.335697998479858</v>
      </c>
      <c r="CP65" s="335">
        <f t="shared" si="6"/>
        <v>84.035477001587978</v>
      </c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</row>
    <row r="66" spans="1:111" s="8" customFormat="1" ht="16.2" customHeight="1" x14ac:dyDescent="0.3">
      <c r="A66" s="21"/>
      <c r="B66" s="60">
        <v>20606</v>
      </c>
      <c r="C66" s="4" t="s">
        <v>74</v>
      </c>
      <c r="D66" s="29" t="s">
        <v>42</v>
      </c>
      <c r="E66" s="6">
        <v>52.096564765092282</v>
      </c>
      <c r="F66" s="30">
        <v>138</v>
      </c>
      <c r="G66" s="5">
        <v>10449</v>
      </c>
      <c r="H66" s="6">
        <v>24.6</v>
      </c>
      <c r="I66" s="210">
        <v>0</v>
      </c>
      <c r="J66" s="303">
        <f t="shared" si="7"/>
        <v>0</v>
      </c>
      <c r="K66" s="211">
        <v>0</v>
      </c>
      <c r="L66" s="303">
        <f t="shared" si="8"/>
        <v>0</v>
      </c>
      <c r="M66" s="211">
        <v>0</v>
      </c>
      <c r="N66" s="303">
        <f t="shared" si="9"/>
        <v>0</v>
      </c>
      <c r="O66" s="211">
        <v>89.157792836398841</v>
      </c>
      <c r="P66" s="303">
        <f t="shared" si="10"/>
        <v>84.857252564802849</v>
      </c>
      <c r="Q66" s="211">
        <v>29.177153920619553</v>
      </c>
      <c r="R66" s="303">
        <f t="shared" si="11"/>
        <v>24.896239576478848</v>
      </c>
      <c r="S66" s="211">
        <v>91.782502044153688</v>
      </c>
      <c r="T66" s="303">
        <f t="shared" si="12"/>
        <v>88.954975865797962</v>
      </c>
      <c r="U66" s="211">
        <v>1.3589594253543</v>
      </c>
      <c r="V66" s="303">
        <f t="shared" si="13"/>
        <v>9.5401750031918926</v>
      </c>
      <c r="W66" s="212">
        <v>0</v>
      </c>
      <c r="X66" s="303">
        <f t="shared" si="14"/>
        <v>0</v>
      </c>
      <c r="Y66" s="206">
        <v>0</v>
      </c>
      <c r="Z66" s="303">
        <f t="shared" si="15"/>
        <v>0</v>
      </c>
      <c r="AA66" s="213">
        <v>0</v>
      </c>
      <c r="AB66" s="303">
        <f t="shared" si="16"/>
        <v>0</v>
      </c>
      <c r="AC66" s="208">
        <v>0</v>
      </c>
      <c r="AD66" s="303">
        <f t="shared" si="17"/>
        <v>0</v>
      </c>
      <c r="AE66" s="209">
        <v>23.34152582670438</v>
      </c>
      <c r="AF66" s="303">
        <f t="shared" si="18"/>
        <v>35.365948222279364</v>
      </c>
      <c r="AG66" s="203">
        <v>10.86065652215523</v>
      </c>
      <c r="AH66" s="303">
        <f t="shared" si="19"/>
        <v>10.86065652215523</v>
      </c>
      <c r="AI66" s="226">
        <v>0</v>
      </c>
      <c r="AJ66" s="311">
        <f t="shared" si="20"/>
        <v>0</v>
      </c>
      <c r="AK66" s="227">
        <v>2797.4882131177533</v>
      </c>
      <c r="AL66" s="311">
        <f t="shared" si="21"/>
        <v>100</v>
      </c>
      <c r="AM66" s="222">
        <v>3</v>
      </c>
      <c r="AN66" s="311">
        <f t="shared" si="22"/>
        <v>100</v>
      </c>
      <c r="AO66" s="228">
        <v>2</v>
      </c>
      <c r="AP66" s="311">
        <f t="shared" si="23"/>
        <v>100</v>
      </c>
      <c r="AQ66" s="228">
        <v>0</v>
      </c>
      <c r="AR66" s="311">
        <f t="shared" si="24"/>
        <v>0</v>
      </c>
      <c r="AS66" s="229">
        <v>5</v>
      </c>
      <c r="AT66" s="311">
        <f t="shared" si="25"/>
        <v>50</v>
      </c>
      <c r="AU66" s="222">
        <v>0</v>
      </c>
      <c r="AV66" s="316">
        <f t="shared" si="0"/>
        <v>0</v>
      </c>
      <c r="AW66" s="247">
        <v>2.7</v>
      </c>
      <c r="AX66" s="321">
        <f t="shared" si="26"/>
        <v>45</v>
      </c>
      <c r="AY66" s="248">
        <v>1.0633077048912154</v>
      </c>
      <c r="AZ66" s="321">
        <f t="shared" si="27"/>
        <v>35.443590163040511</v>
      </c>
      <c r="BA66" s="249">
        <v>7.5218959299330246</v>
      </c>
      <c r="BB66" s="321">
        <f t="shared" si="28"/>
        <v>13.847202140566054</v>
      </c>
      <c r="BC66" s="250">
        <v>0.7</v>
      </c>
      <c r="BD66" s="321">
        <f t="shared" si="29"/>
        <v>3.4999999999999996</v>
      </c>
      <c r="BE66" s="251">
        <v>1.3306775768016079</v>
      </c>
      <c r="BF66" s="321">
        <f t="shared" si="30"/>
        <v>6.6533878840080399E-2</v>
      </c>
      <c r="BG66" s="252">
        <v>0</v>
      </c>
      <c r="BH66" s="321">
        <f t="shared" si="31"/>
        <v>0</v>
      </c>
      <c r="BI66" s="249">
        <v>9.5642523364485985</v>
      </c>
      <c r="BJ66" s="321">
        <f t="shared" si="32"/>
        <v>65.203604806408549</v>
      </c>
      <c r="BK66" s="249">
        <v>8.8861386138613856</v>
      </c>
      <c r="BL66" s="321">
        <f t="shared" si="33"/>
        <v>55.516265912305506</v>
      </c>
      <c r="BM66" s="253">
        <v>0</v>
      </c>
      <c r="BN66" s="328">
        <f t="shared" si="34"/>
        <v>0</v>
      </c>
      <c r="BO66" s="331">
        <v>0.25927520465403597</v>
      </c>
      <c r="BP66" s="335">
        <f t="shared" si="35"/>
        <v>74.072479534596397</v>
      </c>
      <c r="BQ66" s="279">
        <v>0</v>
      </c>
      <c r="BR66" s="335">
        <f t="shared" si="36"/>
        <v>0</v>
      </c>
      <c r="BS66" s="279">
        <v>1</v>
      </c>
      <c r="BT66" s="335">
        <f t="shared" si="37"/>
        <v>66.329966329966325</v>
      </c>
      <c r="BU66" s="280">
        <v>2</v>
      </c>
      <c r="BV66" s="335">
        <f t="shared" si="38"/>
        <v>75</v>
      </c>
      <c r="BW66" s="281">
        <v>1</v>
      </c>
      <c r="BX66" s="335">
        <f t="shared" si="39"/>
        <v>100</v>
      </c>
      <c r="BY66" s="275">
        <v>1</v>
      </c>
      <c r="BZ66" s="335">
        <f t="shared" si="40"/>
        <v>100</v>
      </c>
      <c r="CA66" s="282">
        <v>2</v>
      </c>
      <c r="CB66" s="335">
        <f t="shared" si="41"/>
        <v>75</v>
      </c>
      <c r="CC66" s="275">
        <v>0</v>
      </c>
      <c r="CD66" s="335">
        <f t="shared" si="42"/>
        <v>100</v>
      </c>
      <c r="CE66" s="283">
        <v>0</v>
      </c>
      <c r="CF66" s="335">
        <f t="shared" si="1"/>
        <v>100</v>
      </c>
      <c r="CG66" s="284">
        <v>0</v>
      </c>
      <c r="CH66" s="335">
        <f t="shared" si="2"/>
        <v>100</v>
      </c>
      <c r="CI66" s="278">
        <v>0</v>
      </c>
      <c r="CJ66" s="335">
        <f t="shared" si="3"/>
        <v>100</v>
      </c>
      <c r="CK66" s="279">
        <v>1.92</v>
      </c>
      <c r="CL66" s="335">
        <f t="shared" si="4"/>
        <v>60.736196319018397</v>
      </c>
      <c r="CM66" s="279">
        <v>0</v>
      </c>
      <c r="CN66" s="335">
        <f t="shared" si="5"/>
        <v>100</v>
      </c>
      <c r="CO66" s="279">
        <v>358.18005808325267</v>
      </c>
      <c r="CP66" s="335">
        <f t="shared" si="6"/>
        <v>0</v>
      </c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</row>
    <row r="67" spans="1:111" s="8" customFormat="1" ht="16.2" customHeight="1" x14ac:dyDescent="0.3">
      <c r="A67" s="21"/>
      <c r="B67" s="60">
        <v>20607</v>
      </c>
      <c r="C67" s="4" t="s">
        <v>75</v>
      </c>
      <c r="D67" s="29" t="s">
        <v>42</v>
      </c>
      <c r="E67" s="6">
        <v>51.843707308720312</v>
      </c>
      <c r="F67" s="30">
        <v>144</v>
      </c>
      <c r="G67" s="5">
        <v>14854</v>
      </c>
      <c r="H67" s="6">
        <v>43.2</v>
      </c>
      <c r="I67" s="210">
        <v>1</v>
      </c>
      <c r="J67" s="303">
        <f t="shared" si="7"/>
        <v>50</v>
      </c>
      <c r="K67" s="211">
        <v>0</v>
      </c>
      <c r="L67" s="303">
        <f t="shared" si="8"/>
        <v>0</v>
      </c>
      <c r="M67" s="211">
        <v>6.8152388741225378</v>
      </c>
      <c r="N67" s="303">
        <f t="shared" si="9"/>
        <v>11.358731456870895</v>
      </c>
      <c r="O67" s="211">
        <v>93.563202632300531</v>
      </c>
      <c r="P67" s="303">
        <f t="shared" si="10"/>
        <v>91.010059542319198</v>
      </c>
      <c r="Q67" s="211">
        <v>40.663559089662741</v>
      </c>
      <c r="R67" s="303">
        <f t="shared" si="11"/>
        <v>37.076944951922307</v>
      </c>
      <c r="S67" s="211">
        <v>92.977784540474346</v>
      </c>
      <c r="T67" s="303">
        <f t="shared" si="12"/>
        <v>90.561538360852609</v>
      </c>
      <c r="U67" s="211">
        <v>1.5859881395669564</v>
      </c>
      <c r="V67" s="303">
        <f t="shared" si="13"/>
        <v>11.585478734837446</v>
      </c>
      <c r="W67" s="212">
        <v>0</v>
      </c>
      <c r="X67" s="303">
        <f t="shared" si="14"/>
        <v>0</v>
      </c>
      <c r="Y67" s="206">
        <v>6.7321933485929719</v>
      </c>
      <c r="Z67" s="303">
        <f t="shared" si="15"/>
        <v>7.0865193143083909</v>
      </c>
      <c r="AA67" s="213">
        <v>6.7321933485929719</v>
      </c>
      <c r="AB67" s="303">
        <f t="shared" si="16"/>
        <v>6.732193348592971</v>
      </c>
      <c r="AC67" s="208">
        <v>0</v>
      </c>
      <c r="AD67" s="303">
        <f t="shared" si="17"/>
        <v>0</v>
      </c>
      <c r="AE67" s="209">
        <v>9.1958203818087227</v>
      </c>
      <c r="AF67" s="303">
        <f t="shared" si="18"/>
        <v>13.933061184558671</v>
      </c>
      <c r="AG67" s="203">
        <v>0</v>
      </c>
      <c r="AH67" s="303">
        <f t="shared" si="19"/>
        <v>0</v>
      </c>
      <c r="AI67" s="226">
        <v>27.814279294607307</v>
      </c>
      <c r="AJ67" s="311">
        <f t="shared" si="20"/>
        <v>55.628558589214613</v>
      </c>
      <c r="AK67" s="227">
        <v>2620.5676471240818</v>
      </c>
      <c r="AL67" s="311">
        <f t="shared" si="21"/>
        <v>100</v>
      </c>
      <c r="AM67" s="222">
        <v>2</v>
      </c>
      <c r="AN67" s="311">
        <f t="shared" si="22"/>
        <v>66.666666666666657</v>
      </c>
      <c r="AO67" s="228">
        <v>2</v>
      </c>
      <c r="AP67" s="311">
        <f t="shared" si="23"/>
        <v>100</v>
      </c>
      <c r="AQ67" s="228">
        <v>0</v>
      </c>
      <c r="AR67" s="311">
        <f t="shared" si="24"/>
        <v>0</v>
      </c>
      <c r="AS67" s="229">
        <v>2</v>
      </c>
      <c r="AT67" s="311">
        <f t="shared" si="25"/>
        <v>20</v>
      </c>
      <c r="AU67" s="222">
        <v>0</v>
      </c>
      <c r="AV67" s="316">
        <f t="shared" si="0"/>
        <v>0</v>
      </c>
      <c r="AW67" s="247">
        <v>2.1</v>
      </c>
      <c r="AX67" s="321">
        <f t="shared" si="26"/>
        <v>35</v>
      </c>
      <c r="AY67" s="248">
        <v>0.54705955489245306</v>
      </c>
      <c r="AZ67" s="321">
        <f t="shared" si="27"/>
        <v>18.2353184964151</v>
      </c>
      <c r="BA67" s="249">
        <v>6.2279670975323151</v>
      </c>
      <c r="BB67" s="321">
        <f t="shared" si="28"/>
        <v>10.052689435578637</v>
      </c>
      <c r="BC67" s="250">
        <v>0.8</v>
      </c>
      <c r="BD67" s="321">
        <f t="shared" si="29"/>
        <v>4</v>
      </c>
      <c r="BE67" s="251">
        <v>1.2598121718055744</v>
      </c>
      <c r="BF67" s="321">
        <f t="shared" si="30"/>
        <v>6.2990608590278718E-2</v>
      </c>
      <c r="BG67" s="252">
        <v>0</v>
      </c>
      <c r="BH67" s="321">
        <f t="shared" si="31"/>
        <v>0</v>
      </c>
      <c r="BI67" s="249">
        <v>9.7179866765358991</v>
      </c>
      <c r="BJ67" s="321">
        <f t="shared" si="32"/>
        <v>67.399809664798553</v>
      </c>
      <c r="BK67" s="249">
        <v>8.4574368568755851</v>
      </c>
      <c r="BL67" s="321">
        <f t="shared" si="33"/>
        <v>49.391955098222645</v>
      </c>
      <c r="BM67" s="253">
        <v>0</v>
      </c>
      <c r="BN67" s="328">
        <f t="shared" si="34"/>
        <v>0</v>
      </c>
      <c r="BO67" s="331">
        <v>0.36840985302894119</v>
      </c>
      <c r="BP67" s="335">
        <f t="shared" si="35"/>
        <v>63.159014697105874</v>
      </c>
      <c r="BQ67" s="279">
        <v>0</v>
      </c>
      <c r="BR67" s="335">
        <f t="shared" si="36"/>
        <v>0</v>
      </c>
      <c r="BS67" s="279">
        <v>1</v>
      </c>
      <c r="BT67" s="335">
        <f t="shared" si="37"/>
        <v>66.329966329966325</v>
      </c>
      <c r="BU67" s="280">
        <v>1</v>
      </c>
      <c r="BV67" s="335">
        <f t="shared" si="38"/>
        <v>100</v>
      </c>
      <c r="BW67" s="281">
        <v>1</v>
      </c>
      <c r="BX67" s="335">
        <f t="shared" si="39"/>
        <v>100</v>
      </c>
      <c r="BY67" s="275">
        <v>1</v>
      </c>
      <c r="BZ67" s="335">
        <f t="shared" si="40"/>
        <v>100</v>
      </c>
      <c r="CA67" s="282">
        <v>2</v>
      </c>
      <c r="CB67" s="335">
        <f t="shared" si="41"/>
        <v>75</v>
      </c>
      <c r="CC67" s="275">
        <v>6</v>
      </c>
      <c r="CD67" s="335">
        <f t="shared" si="42"/>
        <v>88</v>
      </c>
      <c r="CE67" s="283">
        <v>0</v>
      </c>
      <c r="CF67" s="335">
        <f t="shared" si="1"/>
        <v>100</v>
      </c>
      <c r="CG67" s="284">
        <v>0</v>
      </c>
      <c r="CH67" s="335">
        <f t="shared" si="2"/>
        <v>100</v>
      </c>
      <c r="CI67" s="278">
        <v>0</v>
      </c>
      <c r="CJ67" s="335">
        <f t="shared" si="3"/>
        <v>100</v>
      </c>
      <c r="CK67" s="279">
        <v>4.74</v>
      </c>
      <c r="CL67" s="335">
        <f t="shared" si="4"/>
        <v>3.0674846625766765</v>
      </c>
      <c r="CM67" s="279">
        <v>1.7288774398782871E-2</v>
      </c>
      <c r="CN67" s="335">
        <f t="shared" si="5"/>
        <v>99.932989246516343</v>
      </c>
      <c r="CO67" s="279">
        <v>157.66383328763368</v>
      </c>
      <c r="CP67" s="335">
        <f t="shared" si="6"/>
        <v>0.65290908151626326</v>
      </c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</row>
    <row r="68" spans="1:111" s="8" customFormat="1" ht="16.2" customHeight="1" x14ac:dyDescent="0.3">
      <c r="A68" s="21"/>
      <c r="B68" s="60">
        <v>20608</v>
      </c>
      <c r="C68" s="4" t="s">
        <v>76</v>
      </c>
      <c r="D68" s="29" t="s">
        <v>42</v>
      </c>
      <c r="E68" s="6">
        <v>48.683613037348458</v>
      </c>
      <c r="F68" s="30">
        <v>209</v>
      </c>
      <c r="G68" s="5">
        <v>10063</v>
      </c>
      <c r="H68" s="6">
        <v>0</v>
      </c>
      <c r="I68" s="210">
        <v>1</v>
      </c>
      <c r="J68" s="303">
        <f t="shared" si="7"/>
        <v>50</v>
      </c>
      <c r="K68" s="211">
        <v>0</v>
      </c>
      <c r="L68" s="303">
        <f t="shared" si="8"/>
        <v>0</v>
      </c>
      <c r="M68" s="211">
        <v>0</v>
      </c>
      <c r="N68" s="303">
        <f t="shared" si="9"/>
        <v>0</v>
      </c>
      <c r="O68" s="211">
        <v>60.786891878223969</v>
      </c>
      <c r="P68" s="303">
        <f t="shared" si="10"/>
        <v>45.23308921539661</v>
      </c>
      <c r="Q68" s="211">
        <v>51.5120865783352</v>
      </c>
      <c r="R68" s="303">
        <f t="shared" si="11"/>
        <v>48.58121588370647</v>
      </c>
      <c r="S68" s="211">
        <v>52.928176795580143</v>
      </c>
      <c r="T68" s="303">
        <f t="shared" si="12"/>
        <v>36.731420424166856</v>
      </c>
      <c r="U68" s="211">
        <v>1.4258071086668704</v>
      </c>
      <c r="V68" s="303">
        <f t="shared" si="13"/>
        <v>10.14240638438622</v>
      </c>
      <c r="W68" s="212">
        <v>0</v>
      </c>
      <c r="X68" s="303">
        <f t="shared" si="14"/>
        <v>0</v>
      </c>
      <c r="Y68" s="206">
        <v>0</v>
      </c>
      <c r="Z68" s="303">
        <f t="shared" si="15"/>
        <v>0</v>
      </c>
      <c r="AA68" s="213">
        <v>0</v>
      </c>
      <c r="AB68" s="303">
        <f t="shared" si="16"/>
        <v>0</v>
      </c>
      <c r="AC68" s="208">
        <v>0</v>
      </c>
      <c r="AD68" s="303">
        <f t="shared" si="17"/>
        <v>0</v>
      </c>
      <c r="AE68" s="209">
        <v>7.2682680867117453</v>
      </c>
      <c r="AF68" s="303">
        <f t="shared" si="18"/>
        <v>11.012527404108704</v>
      </c>
      <c r="AG68" s="203">
        <v>4.4718274868329528</v>
      </c>
      <c r="AH68" s="303">
        <f t="shared" si="19"/>
        <v>4.4718274868329528</v>
      </c>
      <c r="AI68" s="226">
        <v>0</v>
      </c>
      <c r="AJ68" s="311">
        <f t="shared" si="20"/>
        <v>0</v>
      </c>
      <c r="AK68" s="227">
        <v>2889.3746735514242</v>
      </c>
      <c r="AL68" s="311">
        <f t="shared" si="21"/>
        <v>100</v>
      </c>
      <c r="AM68" s="222">
        <v>0</v>
      </c>
      <c r="AN68" s="311">
        <f t="shared" si="22"/>
        <v>0</v>
      </c>
      <c r="AO68" s="228">
        <v>2</v>
      </c>
      <c r="AP68" s="311">
        <f t="shared" si="23"/>
        <v>100</v>
      </c>
      <c r="AQ68" s="228">
        <v>0</v>
      </c>
      <c r="AR68" s="311">
        <f t="shared" si="24"/>
        <v>0</v>
      </c>
      <c r="AS68" s="229">
        <v>1</v>
      </c>
      <c r="AT68" s="311">
        <f t="shared" si="25"/>
        <v>10</v>
      </c>
      <c r="AU68" s="222">
        <v>1</v>
      </c>
      <c r="AV68" s="316">
        <f t="shared" si="0"/>
        <v>33.333333333333329</v>
      </c>
      <c r="AW68" s="247">
        <v>0.9</v>
      </c>
      <c r="AX68" s="321">
        <f t="shared" si="26"/>
        <v>15</v>
      </c>
      <c r="AY68" s="248">
        <v>1.0327323647820761</v>
      </c>
      <c r="AZ68" s="321">
        <f t="shared" si="27"/>
        <v>34.424412159402536</v>
      </c>
      <c r="BA68" s="249">
        <v>6.7026624464717921</v>
      </c>
      <c r="BB68" s="321">
        <f t="shared" si="28"/>
        <v>11.444757907541913</v>
      </c>
      <c r="BC68" s="250">
        <v>0.6</v>
      </c>
      <c r="BD68" s="321">
        <f t="shared" si="29"/>
        <v>3</v>
      </c>
      <c r="BE68" s="251">
        <v>0</v>
      </c>
      <c r="BF68" s="321">
        <f t="shared" si="30"/>
        <v>0</v>
      </c>
      <c r="BG68" s="252">
        <v>5.4655669283513859</v>
      </c>
      <c r="BH68" s="321">
        <f t="shared" si="31"/>
        <v>18.218556427837953</v>
      </c>
      <c r="BI68" s="249">
        <v>9.4406175771971501</v>
      </c>
      <c r="BJ68" s="321">
        <f t="shared" si="32"/>
        <v>63.437393959959287</v>
      </c>
      <c r="BK68" s="249">
        <v>8.3357348703170029</v>
      </c>
      <c r="BL68" s="321">
        <f t="shared" si="33"/>
        <v>47.653355290242899</v>
      </c>
      <c r="BM68" s="253">
        <v>1</v>
      </c>
      <c r="BN68" s="328">
        <f t="shared" si="34"/>
        <v>100</v>
      </c>
      <c r="BO68" s="331">
        <v>0.52957074464221543</v>
      </c>
      <c r="BP68" s="335">
        <f t="shared" si="35"/>
        <v>47.042925535778458</v>
      </c>
      <c r="BQ68" s="279">
        <v>0</v>
      </c>
      <c r="BR68" s="335">
        <f t="shared" si="36"/>
        <v>0</v>
      </c>
      <c r="BS68" s="279">
        <v>1</v>
      </c>
      <c r="BT68" s="335">
        <f t="shared" si="37"/>
        <v>66.329966329966325</v>
      </c>
      <c r="BU68" s="280">
        <v>1</v>
      </c>
      <c r="BV68" s="335">
        <f t="shared" si="38"/>
        <v>100</v>
      </c>
      <c r="BW68" s="281">
        <v>1</v>
      </c>
      <c r="BX68" s="335">
        <f t="shared" si="39"/>
        <v>100</v>
      </c>
      <c r="BY68" s="275">
        <v>1</v>
      </c>
      <c r="BZ68" s="335">
        <f t="shared" si="40"/>
        <v>100</v>
      </c>
      <c r="CA68" s="282">
        <v>2</v>
      </c>
      <c r="CB68" s="335">
        <f t="shared" si="41"/>
        <v>75</v>
      </c>
      <c r="CC68" s="275">
        <v>0</v>
      </c>
      <c r="CD68" s="335">
        <f t="shared" si="42"/>
        <v>100</v>
      </c>
      <c r="CE68" s="283">
        <v>0</v>
      </c>
      <c r="CF68" s="335">
        <f t="shared" si="1"/>
        <v>100</v>
      </c>
      <c r="CG68" s="284">
        <v>0</v>
      </c>
      <c r="CH68" s="335">
        <f t="shared" si="2"/>
        <v>100</v>
      </c>
      <c r="CI68" s="278">
        <v>0</v>
      </c>
      <c r="CJ68" s="335">
        <f t="shared" si="3"/>
        <v>100</v>
      </c>
      <c r="CK68" s="279">
        <v>1</v>
      </c>
      <c r="CL68" s="335">
        <f t="shared" si="4"/>
        <v>79.550102249488759</v>
      </c>
      <c r="CM68" s="279">
        <v>5.1090788330863945E-2</v>
      </c>
      <c r="CN68" s="335">
        <f t="shared" si="5"/>
        <v>99.801973688640061</v>
      </c>
      <c r="CO68" s="279">
        <v>141.60008091433195</v>
      </c>
      <c r="CP68" s="335">
        <f t="shared" si="6"/>
        <v>10.774996273262783</v>
      </c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</row>
    <row r="69" spans="1:111" s="8" customFormat="1" ht="16.2" customHeight="1" x14ac:dyDescent="0.3">
      <c r="A69" s="21"/>
      <c r="B69" s="60">
        <v>20701</v>
      </c>
      <c r="C69" s="4" t="s">
        <v>77</v>
      </c>
      <c r="D69" s="29" t="s">
        <v>42</v>
      </c>
      <c r="E69" s="6">
        <v>51.580212466296409</v>
      </c>
      <c r="F69" s="30">
        <v>149</v>
      </c>
      <c r="G69" s="5">
        <v>22046</v>
      </c>
      <c r="H69" s="6">
        <v>31.4</v>
      </c>
      <c r="I69" s="210">
        <v>2</v>
      </c>
      <c r="J69" s="303">
        <f t="shared" si="7"/>
        <v>100</v>
      </c>
      <c r="K69" s="211">
        <v>0</v>
      </c>
      <c r="L69" s="303">
        <f t="shared" si="8"/>
        <v>0</v>
      </c>
      <c r="M69" s="211">
        <v>13.784230839919132</v>
      </c>
      <c r="N69" s="303">
        <f t="shared" si="9"/>
        <v>22.973718066531887</v>
      </c>
      <c r="O69" s="211">
        <v>73.529820015731261</v>
      </c>
      <c r="P69" s="303">
        <f t="shared" si="10"/>
        <v>63.030474882306244</v>
      </c>
      <c r="Q69" s="211">
        <v>49.460972562809417</v>
      </c>
      <c r="R69" s="303">
        <f t="shared" si="11"/>
        <v>46.406121487602775</v>
      </c>
      <c r="S69" s="211">
        <v>68.748986760334887</v>
      </c>
      <c r="T69" s="303">
        <f t="shared" si="12"/>
        <v>57.995949946686665</v>
      </c>
      <c r="U69" s="211">
        <v>1.1186725086231006</v>
      </c>
      <c r="V69" s="303">
        <f t="shared" si="13"/>
        <v>7.3754280056135189</v>
      </c>
      <c r="W69" s="212">
        <v>1</v>
      </c>
      <c r="X69" s="303">
        <f t="shared" si="14"/>
        <v>33.333333333333329</v>
      </c>
      <c r="Y69" s="206">
        <v>9.071940488070398</v>
      </c>
      <c r="Z69" s="303">
        <f t="shared" si="15"/>
        <v>9.5494110400741032</v>
      </c>
      <c r="AA69" s="213">
        <v>0</v>
      </c>
      <c r="AB69" s="303">
        <f t="shared" si="16"/>
        <v>0</v>
      </c>
      <c r="AC69" s="208">
        <v>0</v>
      </c>
      <c r="AD69" s="303">
        <f t="shared" si="17"/>
        <v>0</v>
      </c>
      <c r="AE69" s="209">
        <v>1.6415092748142577</v>
      </c>
      <c r="AF69" s="303">
        <f t="shared" si="18"/>
        <v>2.4871352648700875</v>
      </c>
      <c r="AG69" s="203">
        <v>0</v>
      </c>
      <c r="AH69" s="303">
        <f t="shared" si="19"/>
        <v>0</v>
      </c>
      <c r="AI69" s="226">
        <v>78.265086698995944</v>
      </c>
      <c r="AJ69" s="311">
        <f t="shared" si="20"/>
        <v>100</v>
      </c>
      <c r="AK69" s="227">
        <v>2264.5879756774848</v>
      </c>
      <c r="AL69" s="311">
        <f t="shared" si="21"/>
        <v>90.292287656803495</v>
      </c>
      <c r="AM69" s="222">
        <v>2</v>
      </c>
      <c r="AN69" s="311">
        <f t="shared" si="22"/>
        <v>66.666666666666657</v>
      </c>
      <c r="AO69" s="228">
        <v>5</v>
      </c>
      <c r="AP69" s="311">
        <f t="shared" si="23"/>
        <v>100</v>
      </c>
      <c r="AQ69" s="228">
        <v>0</v>
      </c>
      <c r="AR69" s="311">
        <f t="shared" si="24"/>
        <v>0</v>
      </c>
      <c r="AS69" s="229">
        <v>6</v>
      </c>
      <c r="AT69" s="311">
        <f t="shared" si="25"/>
        <v>60</v>
      </c>
      <c r="AU69" s="222">
        <v>6</v>
      </c>
      <c r="AV69" s="316">
        <f t="shared" ref="AV69:AV132" si="43">MIN(100,MAX(0,(AU69-AU$346)/(AU$345-AU$346)*100))</f>
        <v>100</v>
      </c>
      <c r="AW69" s="247">
        <v>0.9</v>
      </c>
      <c r="AX69" s="321">
        <f t="shared" si="26"/>
        <v>15</v>
      </c>
      <c r="AY69" s="248">
        <v>0.40101124575015257</v>
      </c>
      <c r="AZ69" s="321">
        <f t="shared" si="27"/>
        <v>13.367041525005085</v>
      </c>
      <c r="BA69" s="249">
        <v>7.0191684415223641</v>
      </c>
      <c r="BB69" s="321">
        <f t="shared" si="28"/>
        <v>12.372927981004</v>
      </c>
      <c r="BC69" s="250">
        <v>0.6</v>
      </c>
      <c r="BD69" s="321">
        <f t="shared" si="29"/>
        <v>3</v>
      </c>
      <c r="BE69" s="251">
        <v>157.01353261362607</v>
      </c>
      <c r="BF69" s="321">
        <f t="shared" si="30"/>
        <v>7.8506766306813036</v>
      </c>
      <c r="BG69" s="252">
        <v>0</v>
      </c>
      <c r="BH69" s="321">
        <f t="shared" si="31"/>
        <v>0</v>
      </c>
      <c r="BI69" s="249">
        <v>9.105926860025221</v>
      </c>
      <c r="BJ69" s="321">
        <f t="shared" si="32"/>
        <v>58.656098000360302</v>
      </c>
      <c r="BK69" s="249">
        <v>8.0097817908201652</v>
      </c>
      <c r="BL69" s="321">
        <f t="shared" si="33"/>
        <v>42.996882726002362</v>
      </c>
      <c r="BM69" s="253">
        <v>0</v>
      </c>
      <c r="BN69" s="328">
        <f t="shared" si="34"/>
        <v>0</v>
      </c>
      <c r="BO69" s="331">
        <v>0.17600047963241244</v>
      </c>
      <c r="BP69" s="335">
        <f t="shared" si="35"/>
        <v>82.399952036758762</v>
      </c>
      <c r="BQ69" s="279">
        <v>0</v>
      </c>
      <c r="BR69" s="335">
        <f t="shared" si="36"/>
        <v>0</v>
      </c>
      <c r="BS69" s="279">
        <v>1.01</v>
      </c>
      <c r="BT69" s="335">
        <f t="shared" si="37"/>
        <v>65.993265993265993</v>
      </c>
      <c r="BU69" s="280">
        <v>2</v>
      </c>
      <c r="BV69" s="335">
        <f t="shared" si="38"/>
        <v>75</v>
      </c>
      <c r="BW69" s="281">
        <v>1</v>
      </c>
      <c r="BX69" s="335">
        <f t="shared" si="39"/>
        <v>100</v>
      </c>
      <c r="BY69" s="275">
        <v>1</v>
      </c>
      <c r="BZ69" s="335">
        <f t="shared" si="40"/>
        <v>100</v>
      </c>
      <c r="CA69" s="282">
        <v>4</v>
      </c>
      <c r="CB69" s="335">
        <f t="shared" si="41"/>
        <v>25</v>
      </c>
      <c r="CC69" s="275">
        <v>8</v>
      </c>
      <c r="CD69" s="335">
        <f t="shared" si="42"/>
        <v>84</v>
      </c>
      <c r="CE69" s="283">
        <v>0</v>
      </c>
      <c r="CF69" s="335">
        <f t="shared" ref="CF69:CF132" si="44">MIN(100,MAX(0,(CE69-CE$346)/(CE$345-CE$346)*100))</f>
        <v>100</v>
      </c>
      <c r="CG69" s="284">
        <v>0</v>
      </c>
      <c r="CH69" s="335">
        <f t="shared" ref="CH69:CH132" si="45">MIN(100,MAX(0,(CG69-CG$346)/(CG$345-CG$346)*100))</f>
        <v>100</v>
      </c>
      <c r="CI69" s="278">
        <v>0</v>
      </c>
      <c r="CJ69" s="335">
        <f t="shared" ref="CJ69:CJ132" si="46">MIN(100,MAX(0,(CI69-CI$346)/(CI$345-CI$346)*100))</f>
        <v>100</v>
      </c>
      <c r="CK69" s="279">
        <v>0</v>
      </c>
      <c r="CL69" s="335">
        <f t="shared" ref="CL69:CL132" si="47">MIN(100,MAX(0,(CK69-CK$346)/(CK$345-CK$346)*100))</f>
        <v>100</v>
      </c>
      <c r="CM69" s="279">
        <v>0</v>
      </c>
      <c r="CN69" s="335">
        <f t="shared" ref="CN69:CN132" si="48">MIN(100,MAX(0,(CM69-CM$346)/(CM$345-CM$346)*100))</f>
        <v>100</v>
      </c>
      <c r="CO69" s="279">
        <v>0</v>
      </c>
      <c r="CP69" s="335">
        <f t="shared" ref="CP69:CP132" si="49">MIN(100,MAX(0,(CO69-CO$346)/(CO$345-CO$346)*100))</f>
        <v>100</v>
      </c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</row>
    <row r="70" spans="1:111" s="8" customFormat="1" ht="16.2" customHeight="1" x14ac:dyDescent="0.3">
      <c r="A70" s="21"/>
      <c r="B70" s="60">
        <v>20702</v>
      </c>
      <c r="C70" s="4" t="s">
        <v>78</v>
      </c>
      <c r="D70" s="29" t="s">
        <v>42</v>
      </c>
      <c r="E70" s="6">
        <v>47.442368642045871</v>
      </c>
      <c r="F70" s="30">
        <v>244</v>
      </c>
      <c r="G70" s="5">
        <v>7081</v>
      </c>
      <c r="H70" s="6">
        <v>0</v>
      </c>
      <c r="I70" s="210">
        <v>0</v>
      </c>
      <c r="J70" s="303">
        <f t="shared" ref="J70:J133" si="50">MIN(100,MAX(0,(I70-I$346)/(I$345-I$346)*100))</f>
        <v>0</v>
      </c>
      <c r="K70" s="211">
        <v>0</v>
      </c>
      <c r="L70" s="303">
        <f t="shared" ref="L70:L133" si="51">MIN(100,MAX(0,(K70-K$346)/(K$345-K$346)*100))</f>
        <v>0</v>
      </c>
      <c r="M70" s="211">
        <v>0</v>
      </c>
      <c r="N70" s="303">
        <f t="shared" ref="N70:N133" si="52">MIN(100,MAX(0,(M70-M$346)/(M$345-M$346)*100))</f>
        <v>0</v>
      </c>
      <c r="O70" s="211">
        <v>47.891737891737876</v>
      </c>
      <c r="P70" s="303">
        <f t="shared" ref="P70:P133" si="53">MIN(100,MAX(0,(O70-O$346)/(O$345-O$346)*100))</f>
        <v>27.223097614159048</v>
      </c>
      <c r="Q70" s="211">
        <v>37.763532763532751</v>
      </c>
      <c r="R70" s="303">
        <f t="shared" ref="R70:R133" si="54">MIN(100,MAX(0,(Q70-Q$346)/(Q$345-Q$346)*100))</f>
        <v>34.001625412017759</v>
      </c>
      <c r="S70" s="211">
        <v>55.507343124165665</v>
      </c>
      <c r="T70" s="303">
        <f t="shared" ref="T70:T133" si="55">MIN(100,MAX(0,(S70-S$346)/(S$345-S$346)*100))</f>
        <v>40.198041833555997</v>
      </c>
      <c r="U70" s="211">
        <v>2.2853878017426084</v>
      </c>
      <c r="V70" s="303">
        <f t="shared" ref="V70:V133" si="56">MIN(100,MAX(0,(U70-U$346)/(U$345-U$346)*100))</f>
        <v>17.886376592275752</v>
      </c>
      <c r="W70" s="212">
        <v>0</v>
      </c>
      <c r="X70" s="303">
        <f t="shared" ref="X70:X133" si="57">MIN(100,MAX(0,(W70-W$346)/(W$345-W$346)*100))</f>
        <v>0</v>
      </c>
      <c r="Y70" s="206">
        <v>0</v>
      </c>
      <c r="Z70" s="303">
        <f t="shared" ref="Z70:Z133" si="58">MIN(100,MAX(0,(Y70-Y$346)/(Y$345-Y$346)*100))</f>
        <v>0</v>
      </c>
      <c r="AA70" s="213">
        <v>0</v>
      </c>
      <c r="AB70" s="303">
        <f t="shared" ref="AB70:AB133" si="59">MIN(100,MAX(0,(AA70-AA$346)/(AA$345-AA$346)*100))</f>
        <v>0</v>
      </c>
      <c r="AC70" s="208">
        <v>0</v>
      </c>
      <c r="AD70" s="303">
        <f t="shared" ref="AD70:AD133" si="60">MIN(100,MAX(0,(AC70-AC$346)/(AC$345-AC$346)*100))</f>
        <v>0</v>
      </c>
      <c r="AE70" s="209">
        <v>7.5070973277764157</v>
      </c>
      <c r="AF70" s="303">
        <f t="shared" ref="AF70:AF133" si="61">MIN(100,MAX(0,(AE70-AE$346)/(AE$345-AE$346)*100))</f>
        <v>11.374389890570328</v>
      </c>
      <c r="AG70" s="203">
        <v>0</v>
      </c>
      <c r="AH70" s="303">
        <f t="shared" ref="AH70:AH133" si="62">MIN(100,MAX(0,(AG70-AG$346)/(AG$345-AG$346)*100))</f>
        <v>0</v>
      </c>
      <c r="AI70" s="226">
        <v>101.47182114237556</v>
      </c>
      <c r="AJ70" s="311">
        <f t="shared" ref="AJ70:AJ133" si="63">MIN(100,MAX(0,(AI70-AI$346)/(AI$345-AI$346)*100))</f>
        <v>100</v>
      </c>
      <c r="AK70" s="227">
        <v>989.17366657003197</v>
      </c>
      <c r="AL70" s="311">
        <f t="shared" ref="AL70:AL133" si="64">MIN(100,MAX(0,(AK70-AK$346)/(AK$345-AK$346)*100))</f>
        <v>37.697883157527087</v>
      </c>
      <c r="AM70" s="222">
        <v>0</v>
      </c>
      <c r="AN70" s="311">
        <f t="shared" ref="AN70:AN133" si="65">MIN(100,MAX(0,(AM70-AM$346)/(AM$345-AM$346)*100))</f>
        <v>0</v>
      </c>
      <c r="AO70" s="228">
        <v>5</v>
      </c>
      <c r="AP70" s="311">
        <f t="shared" ref="AP70:AP133" si="66">MIN(100,MAX(0,(AO70-AO$346)/(AO$345-AO$346)*100))</f>
        <v>100</v>
      </c>
      <c r="AQ70" s="228">
        <v>0</v>
      </c>
      <c r="AR70" s="311">
        <f t="shared" ref="AR70:AR133" si="67">MIN(100,MAX(0,(AQ70-AQ$346)/(AQ$345-AQ$346)*100))</f>
        <v>0</v>
      </c>
      <c r="AS70" s="229">
        <v>2</v>
      </c>
      <c r="AT70" s="311">
        <f t="shared" ref="AT70:AT133" si="68">MIN(100,MAX(0,(AS70-AS$346)/(AS$345-AS$346)*100))</f>
        <v>20</v>
      </c>
      <c r="AU70" s="222">
        <v>2</v>
      </c>
      <c r="AV70" s="316">
        <f t="shared" si="43"/>
        <v>66.666666666666657</v>
      </c>
      <c r="AW70" s="247">
        <v>2.4</v>
      </c>
      <c r="AX70" s="321">
        <f t="shared" ref="AX70:AX133" si="69">MIN(100,MAX(0,(AW70-AW$346)/(AW$345-AW$346)*100))</f>
        <v>40</v>
      </c>
      <c r="AY70" s="248">
        <v>6.9637883008356549E-2</v>
      </c>
      <c r="AZ70" s="321">
        <f t="shared" ref="AZ70:AZ133" si="70">MIN(100,MAX(0,(AY70-AY$346)/(AY$345-AY$346)*100))</f>
        <v>2.3212627669452184</v>
      </c>
      <c r="BA70" s="249">
        <v>5.268316589071306</v>
      </c>
      <c r="BB70" s="321">
        <f t="shared" ref="BB70:BB133" si="71">MIN(100,MAX(0,(BA70-BA$346)/(BA$345-BA$346)*100))</f>
        <v>7.2384650705903404</v>
      </c>
      <c r="BC70" s="250">
        <v>0.3</v>
      </c>
      <c r="BD70" s="321">
        <f t="shared" ref="BD70:BD133" si="72">MIN(100,MAX(0,(BC70-BC$346)/(BC$345-BC$346)*100))</f>
        <v>1.5</v>
      </c>
      <c r="BE70" s="251">
        <v>1.9635997740432143</v>
      </c>
      <c r="BF70" s="321">
        <f t="shared" ref="BF70:BF133" si="73">MIN(100,MAX(0,(BE70-BE$346)/(BE$345-BE$346)*100))</f>
        <v>9.8179988702160714E-2</v>
      </c>
      <c r="BG70" s="252">
        <v>2.8244598220590311</v>
      </c>
      <c r="BH70" s="321">
        <f t="shared" ref="BH70:BH133" si="74">MIN(100,MAX(0,(BG70-BG$346)/(BG$345-BG$346)*100))</f>
        <v>9.4148660735301029</v>
      </c>
      <c r="BI70" s="249">
        <v>9.0058055152394783</v>
      </c>
      <c r="BJ70" s="321">
        <f t="shared" ref="BJ70:BJ133" si="75">MIN(100,MAX(0,(BI70-BI$346)/(BI$345-BI$346)*100))</f>
        <v>57.225793074849683</v>
      </c>
      <c r="BK70" s="249">
        <v>6.6632653061224492</v>
      </c>
      <c r="BL70" s="321">
        <f t="shared" ref="BL70:BL133" si="76">MIN(100,MAX(0,(BK70-BK$346)/(BK$345-BK$346)*100))</f>
        <v>23.760932944606417</v>
      </c>
      <c r="BM70" s="253">
        <v>0</v>
      </c>
      <c r="BN70" s="328">
        <f t="shared" ref="BN70:BN133" si="77">MIN(100,MAX(0,(BM70-BM$346)/(BM$345-BM$346)*100))</f>
        <v>0</v>
      </c>
      <c r="BO70" s="331">
        <v>4.7119033525109343E-2</v>
      </c>
      <c r="BP70" s="335">
        <f t="shared" ref="BP70:BP133" si="78">MIN(100,MAX(0,(BO70-BO$346)/(BO$345-BO$346)*100))</f>
        <v>95.288096647489056</v>
      </c>
      <c r="BQ70" s="279">
        <v>0</v>
      </c>
      <c r="BR70" s="335">
        <f t="shared" ref="BR70:BR133" si="79">MIN(100,MAX(0,(BQ70-BQ$346)/(BQ$345-BQ$346)*100))</f>
        <v>0</v>
      </c>
      <c r="BS70" s="279">
        <v>1.79</v>
      </c>
      <c r="BT70" s="335">
        <f t="shared" ref="BT70:BT133" si="80">MIN(100,MAX(0,(BS70-BS$346)/(BS$345-BS$346)*100))</f>
        <v>39.73063973063973</v>
      </c>
      <c r="BU70" s="280">
        <v>2</v>
      </c>
      <c r="BV70" s="335">
        <f t="shared" ref="BV70:BV133" si="81">MIN(100,MAX(0,(BU70-BU$346)/(BU$345-BU$346)*100))</f>
        <v>75</v>
      </c>
      <c r="BW70" s="281">
        <v>4</v>
      </c>
      <c r="BX70" s="335">
        <f t="shared" ref="BX70:BX133" si="82">MIN(100,MAX(0,(BW70-BW$346)/(BW$345-BW$346)*100))</f>
        <v>25</v>
      </c>
      <c r="BY70" s="275">
        <v>4</v>
      </c>
      <c r="BZ70" s="335">
        <f t="shared" ref="BZ70:BZ133" si="83">MIN(100,MAX(0,(BY70-BY$346)/(BY$345-BY$346)*100))</f>
        <v>25</v>
      </c>
      <c r="CA70" s="282">
        <v>2</v>
      </c>
      <c r="CB70" s="335">
        <f t="shared" ref="CB70:CB133" si="84">MIN(100,MAX(0,(CA70-CA$346)/(CA$345-CA$346)*100))</f>
        <v>75</v>
      </c>
      <c r="CC70" s="275">
        <v>0</v>
      </c>
      <c r="CD70" s="335">
        <f t="shared" ref="CD70:CD133" si="85">MIN(100,MAX(0,(CC70-CC$346)/(CC$345-CC$346)*100))</f>
        <v>100</v>
      </c>
      <c r="CE70" s="283">
        <v>0</v>
      </c>
      <c r="CF70" s="335">
        <f t="shared" si="44"/>
        <v>100</v>
      </c>
      <c r="CG70" s="284">
        <v>0</v>
      </c>
      <c r="CH70" s="335">
        <f t="shared" si="45"/>
        <v>100</v>
      </c>
      <c r="CI70" s="278">
        <v>0</v>
      </c>
      <c r="CJ70" s="335">
        <f t="shared" si="46"/>
        <v>100</v>
      </c>
      <c r="CK70" s="279">
        <v>0</v>
      </c>
      <c r="CL70" s="335">
        <f t="shared" si="47"/>
        <v>100</v>
      </c>
      <c r="CM70" s="279">
        <v>0</v>
      </c>
      <c r="CN70" s="335">
        <f t="shared" si="48"/>
        <v>100</v>
      </c>
      <c r="CO70" s="279">
        <v>42.735042735042732</v>
      </c>
      <c r="CP70" s="335">
        <f t="shared" si="49"/>
        <v>73.071806720199916</v>
      </c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</row>
    <row r="71" spans="1:111" s="8" customFormat="1" ht="16.2" customHeight="1" x14ac:dyDescent="0.3">
      <c r="A71" s="21"/>
      <c r="B71" s="60">
        <v>20801</v>
      </c>
      <c r="C71" s="4" t="s">
        <v>79</v>
      </c>
      <c r="D71" s="29" t="s">
        <v>42</v>
      </c>
      <c r="E71" s="6">
        <v>57.622021997761102</v>
      </c>
      <c r="F71" s="30">
        <v>52</v>
      </c>
      <c r="G71" s="5">
        <v>90880</v>
      </c>
      <c r="H71" s="6">
        <v>78</v>
      </c>
      <c r="I71" s="210">
        <v>4</v>
      </c>
      <c r="J71" s="303">
        <f t="shared" si="50"/>
        <v>100</v>
      </c>
      <c r="K71" s="211">
        <v>274.99205159649364</v>
      </c>
      <c r="L71" s="303">
        <f t="shared" si="51"/>
        <v>100</v>
      </c>
      <c r="M71" s="211">
        <v>17.964408016617078</v>
      </c>
      <c r="N71" s="303">
        <f t="shared" si="52"/>
        <v>29.940680027695134</v>
      </c>
      <c r="O71" s="211">
        <v>89.794249897806239</v>
      </c>
      <c r="P71" s="303">
        <f t="shared" si="53"/>
        <v>85.746159075148384</v>
      </c>
      <c r="Q71" s="211">
        <v>46.750238452105194</v>
      </c>
      <c r="R71" s="303">
        <f t="shared" si="54"/>
        <v>43.531536004353335</v>
      </c>
      <c r="S71" s="211">
        <v>82.936336626120479</v>
      </c>
      <c r="T71" s="303">
        <f t="shared" si="55"/>
        <v>77.064968583495258</v>
      </c>
      <c r="U71" s="211">
        <v>2.9998275961151659</v>
      </c>
      <c r="V71" s="303">
        <f t="shared" si="56"/>
        <v>24.322771136172669</v>
      </c>
      <c r="W71" s="212">
        <v>2</v>
      </c>
      <c r="X71" s="303">
        <f t="shared" si="57"/>
        <v>66.666666666666657</v>
      </c>
      <c r="Y71" s="206">
        <v>1.1003521126760563</v>
      </c>
      <c r="Z71" s="303">
        <f t="shared" si="58"/>
        <v>1.1582653817642696</v>
      </c>
      <c r="AA71" s="213">
        <v>7.702464788732394</v>
      </c>
      <c r="AB71" s="303">
        <f t="shared" si="59"/>
        <v>7.702464788732394</v>
      </c>
      <c r="AC71" s="208">
        <v>1.1003521126760563</v>
      </c>
      <c r="AD71" s="303">
        <f t="shared" si="60"/>
        <v>2.9739246288542063</v>
      </c>
      <c r="AE71" s="209">
        <v>30.79262456623416</v>
      </c>
      <c r="AF71" s="303">
        <f t="shared" si="61"/>
        <v>46.655491767021459</v>
      </c>
      <c r="AG71" s="203">
        <v>35.2112676056338</v>
      </c>
      <c r="AH71" s="303">
        <f t="shared" si="62"/>
        <v>35.2112676056338</v>
      </c>
      <c r="AI71" s="226">
        <v>0</v>
      </c>
      <c r="AJ71" s="311">
        <f t="shared" si="63"/>
        <v>0</v>
      </c>
      <c r="AK71" s="227">
        <v>427.76127139625424</v>
      </c>
      <c r="AL71" s="311">
        <f t="shared" si="64"/>
        <v>14.546856552422854</v>
      </c>
      <c r="AM71" s="222">
        <v>0</v>
      </c>
      <c r="AN71" s="311">
        <f t="shared" si="65"/>
        <v>0</v>
      </c>
      <c r="AO71" s="228">
        <v>0</v>
      </c>
      <c r="AP71" s="311">
        <f t="shared" si="66"/>
        <v>0</v>
      </c>
      <c r="AQ71" s="228">
        <v>1</v>
      </c>
      <c r="AR71" s="311">
        <f t="shared" si="67"/>
        <v>33.333333333333329</v>
      </c>
      <c r="AS71" s="229">
        <v>6</v>
      </c>
      <c r="AT71" s="311">
        <f t="shared" si="68"/>
        <v>60</v>
      </c>
      <c r="AU71" s="222">
        <v>3</v>
      </c>
      <c r="AV71" s="316">
        <f t="shared" si="43"/>
        <v>100</v>
      </c>
      <c r="AW71" s="247">
        <v>2.4</v>
      </c>
      <c r="AX71" s="321">
        <f t="shared" si="69"/>
        <v>40</v>
      </c>
      <c r="AY71" s="248">
        <v>1.393775635169022</v>
      </c>
      <c r="AZ71" s="321">
        <f t="shared" si="70"/>
        <v>46.459187838967402</v>
      </c>
      <c r="BA71" s="249">
        <v>14.2463853824663</v>
      </c>
      <c r="BB71" s="321">
        <f t="shared" si="71"/>
        <v>33.567112558552196</v>
      </c>
      <c r="BC71" s="250">
        <v>1.6</v>
      </c>
      <c r="BD71" s="321">
        <f t="shared" si="72"/>
        <v>8</v>
      </c>
      <c r="BE71" s="251">
        <v>681.28266549295779</v>
      </c>
      <c r="BF71" s="321">
        <f t="shared" si="73"/>
        <v>34.064133274647887</v>
      </c>
      <c r="BG71" s="252">
        <v>1.8705985915492958</v>
      </c>
      <c r="BH71" s="321">
        <f t="shared" si="74"/>
        <v>6.2353286384976521</v>
      </c>
      <c r="BI71" s="249">
        <v>11.05442281158976</v>
      </c>
      <c r="BJ71" s="321">
        <f t="shared" si="75"/>
        <v>86.491754451282276</v>
      </c>
      <c r="BK71" s="249">
        <v>9.6417848781159616</v>
      </c>
      <c r="BL71" s="321">
        <f t="shared" si="76"/>
        <v>66.311212544513737</v>
      </c>
      <c r="BM71" s="253">
        <v>0</v>
      </c>
      <c r="BN71" s="328">
        <f t="shared" si="77"/>
        <v>0</v>
      </c>
      <c r="BO71" s="331">
        <v>0</v>
      </c>
      <c r="BP71" s="335">
        <f t="shared" si="78"/>
        <v>100</v>
      </c>
      <c r="BQ71" s="279">
        <v>0</v>
      </c>
      <c r="BR71" s="335">
        <f t="shared" si="79"/>
        <v>0</v>
      </c>
      <c r="BS71" s="279">
        <v>0.9</v>
      </c>
      <c r="BT71" s="335">
        <f t="shared" si="80"/>
        <v>69.696969696969703</v>
      </c>
      <c r="BU71" s="280">
        <v>1</v>
      </c>
      <c r="BV71" s="335">
        <f t="shared" si="81"/>
        <v>100</v>
      </c>
      <c r="BW71" s="281">
        <v>3</v>
      </c>
      <c r="BX71" s="335">
        <f t="shared" si="82"/>
        <v>50</v>
      </c>
      <c r="BY71" s="275">
        <v>3</v>
      </c>
      <c r="BZ71" s="335">
        <f t="shared" si="83"/>
        <v>50</v>
      </c>
      <c r="CA71" s="282">
        <v>4</v>
      </c>
      <c r="CB71" s="335">
        <f t="shared" si="84"/>
        <v>25</v>
      </c>
      <c r="CC71" s="275">
        <v>7</v>
      </c>
      <c r="CD71" s="335">
        <f t="shared" si="85"/>
        <v>86</v>
      </c>
      <c r="CE71" s="283">
        <v>7.2817580463426417</v>
      </c>
      <c r="CF71" s="335">
        <f t="shared" si="44"/>
        <v>12.267975345269384</v>
      </c>
      <c r="CG71" s="284">
        <v>8.6824397655741254</v>
      </c>
      <c r="CH71" s="335">
        <f t="shared" si="45"/>
        <v>97.916381145770544</v>
      </c>
      <c r="CI71" s="278">
        <v>0</v>
      </c>
      <c r="CJ71" s="335">
        <f t="shared" si="46"/>
        <v>100</v>
      </c>
      <c r="CK71" s="279">
        <v>0</v>
      </c>
      <c r="CL71" s="335">
        <f t="shared" si="47"/>
        <v>100</v>
      </c>
      <c r="CM71" s="279">
        <v>0</v>
      </c>
      <c r="CN71" s="335">
        <f t="shared" si="48"/>
        <v>100</v>
      </c>
      <c r="CO71" s="279">
        <v>44.283962392696552</v>
      </c>
      <c r="CP71" s="335">
        <f t="shared" si="49"/>
        <v>72.095801894961212</v>
      </c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</row>
    <row r="72" spans="1:111" s="8" customFormat="1" ht="16.2" customHeight="1" x14ac:dyDescent="0.3">
      <c r="A72" s="21"/>
      <c r="B72" s="60">
        <v>20802</v>
      </c>
      <c r="C72" s="4" t="s">
        <v>80</v>
      </c>
      <c r="D72" s="29" t="s">
        <v>42</v>
      </c>
      <c r="E72" s="6">
        <v>53.351365326704872</v>
      </c>
      <c r="F72" s="30">
        <v>106</v>
      </c>
      <c r="G72" s="5">
        <v>7313</v>
      </c>
      <c r="H72" s="6">
        <v>0</v>
      </c>
      <c r="I72" s="210">
        <v>2</v>
      </c>
      <c r="J72" s="303">
        <f t="shared" si="50"/>
        <v>100</v>
      </c>
      <c r="K72" s="211">
        <v>0</v>
      </c>
      <c r="L72" s="303">
        <f t="shared" si="51"/>
        <v>0</v>
      </c>
      <c r="M72" s="211">
        <v>13.631406761177754</v>
      </c>
      <c r="N72" s="303">
        <f t="shared" si="52"/>
        <v>22.71901126862959</v>
      </c>
      <c r="O72" s="211">
        <v>92.794017675050995</v>
      </c>
      <c r="P72" s="303">
        <f t="shared" si="53"/>
        <v>89.935778875769572</v>
      </c>
      <c r="Q72" s="211">
        <v>40.91094493541808</v>
      </c>
      <c r="R72" s="303">
        <f t="shared" si="54"/>
        <v>37.339284130878134</v>
      </c>
      <c r="S72" s="211">
        <v>83.852084523129633</v>
      </c>
      <c r="T72" s="303">
        <f t="shared" si="55"/>
        <v>78.295812531088202</v>
      </c>
      <c r="U72" s="211">
        <v>2.4456521739130435</v>
      </c>
      <c r="V72" s="303">
        <f t="shared" si="56"/>
        <v>19.330199764982375</v>
      </c>
      <c r="W72" s="212">
        <v>0</v>
      </c>
      <c r="X72" s="303">
        <f t="shared" si="57"/>
        <v>0</v>
      </c>
      <c r="Y72" s="206">
        <v>13.674278681799535</v>
      </c>
      <c r="Z72" s="303">
        <f t="shared" si="58"/>
        <v>14.393977559788985</v>
      </c>
      <c r="AA72" s="213">
        <v>0</v>
      </c>
      <c r="AB72" s="303">
        <f t="shared" si="59"/>
        <v>0</v>
      </c>
      <c r="AC72" s="208">
        <v>0</v>
      </c>
      <c r="AD72" s="303">
        <f t="shared" si="60"/>
        <v>0</v>
      </c>
      <c r="AE72" s="209">
        <v>12.943301129576462</v>
      </c>
      <c r="AF72" s="303">
        <f t="shared" si="61"/>
        <v>19.611062317540092</v>
      </c>
      <c r="AG72" s="203">
        <v>6.8371393408997676</v>
      </c>
      <c r="AH72" s="303">
        <f t="shared" si="62"/>
        <v>6.8371393408997676</v>
      </c>
      <c r="AI72" s="226">
        <v>0</v>
      </c>
      <c r="AJ72" s="311">
        <f t="shared" si="63"/>
        <v>0</v>
      </c>
      <c r="AK72" s="227">
        <v>437.46908220300503</v>
      </c>
      <c r="AL72" s="311">
        <f t="shared" si="64"/>
        <v>14.9471786475466</v>
      </c>
      <c r="AM72" s="222">
        <v>0</v>
      </c>
      <c r="AN72" s="311">
        <f t="shared" si="65"/>
        <v>0</v>
      </c>
      <c r="AO72" s="228">
        <v>1</v>
      </c>
      <c r="AP72" s="311">
        <f t="shared" si="66"/>
        <v>50</v>
      </c>
      <c r="AQ72" s="228">
        <v>4</v>
      </c>
      <c r="AR72" s="311">
        <f t="shared" si="67"/>
        <v>100</v>
      </c>
      <c r="AS72" s="229">
        <v>7</v>
      </c>
      <c r="AT72" s="311">
        <f t="shared" si="68"/>
        <v>70</v>
      </c>
      <c r="AU72" s="222">
        <v>1</v>
      </c>
      <c r="AV72" s="316">
        <f t="shared" si="43"/>
        <v>33.333333333333329</v>
      </c>
      <c r="AW72" s="247">
        <v>1</v>
      </c>
      <c r="AX72" s="321">
        <f t="shared" si="69"/>
        <v>16.666666666666664</v>
      </c>
      <c r="AY72" s="248">
        <v>0.38669760247486468</v>
      </c>
      <c r="AZ72" s="321">
        <f t="shared" si="70"/>
        <v>12.88992008249549</v>
      </c>
      <c r="BA72" s="249">
        <v>7.1967380224260955</v>
      </c>
      <c r="BB72" s="321">
        <f t="shared" si="71"/>
        <v>12.893659889812598</v>
      </c>
      <c r="BC72" s="250">
        <v>0.7</v>
      </c>
      <c r="BD72" s="321">
        <f t="shared" si="72"/>
        <v>3.4999999999999996</v>
      </c>
      <c r="BE72" s="251">
        <v>280.04876931491862</v>
      </c>
      <c r="BF72" s="321">
        <f t="shared" si="73"/>
        <v>14.00243846574593</v>
      </c>
      <c r="BG72" s="252">
        <v>9.5719950772596754</v>
      </c>
      <c r="BH72" s="321">
        <f t="shared" si="74"/>
        <v>31.906650257532249</v>
      </c>
      <c r="BI72" s="249">
        <v>10.569444444444445</v>
      </c>
      <c r="BJ72" s="321">
        <f t="shared" si="75"/>
        <v>79.563492063492063</v>
      </c>
      <c r="BK72" s="249">
        <v>8.758064516129032</v>
      </c>
      <c r="BL72" s="321">
        <f t="shared" si="76"/>
        <v>53.686635944700456</v>
      </c>
      <c r="BM72" s="253">
        <v>0</v>
      </c>
      <c r="BN72" s="328">
        <f t="shared" si="77"/>
        <v>0</v>
      </c>
      <c r="BO72" s="331">
        <v>0</v>
      </c>
      <c r="BP72" s="335">
        <f t="shared" si="78"/>
        <v>100</v>
      </c>
      <c r="BQ72" s="279">
        <v>0</v>
      </c>
      <c r="BR72" s="335">
        <f t="shared" si="79"/>
        <v>0</v>
      </c>
      <c r="BS72" s="279">
        <v>1.1399999999999999</v>
      </c>
      <c r="BT72" s="335">
        <f t="shared" si="80"/>
        <v>61.616161616161627</v>
      </c>
      <c r="BU72" s="280">
        <v>1</v>
      </c>
      <c r="BV72" s="335">
        <f t="shared" si="81"/>
        <v>100</v>
      </c>
      <c r="BW72" s="281">
        <v>3</v>
      </c>
      <c r="BX72" s="335">
        <f t="shared" si="82"/>
        <v>50</v>
      </c>
      <c r="BY72" s="275">
        <v>2</v>
      </c>
      <c r="BZ72" s="335">
        <f t="shared" si="83"/>
        <v>75</v>
      </c>
      <c r="CA72" s="282">
        <v>3</v>
      </c>
      <c r="CB72" s="335">
        <f t="shared" si="84"/>
        <v>50</v>
      </c>
      <c r="CC72" s="275">
        <v>0</v>
      </c>
      <c r="CD72" s="335">
        <f t="shared" si="85"/>
        <v>100</v>
      </c>
      <c r="CE72" s="283">
        <v>0</v>
      </c>
      <c r="CF72" s="335">
        <f t="shared" si="44"/>
        <v>100</v>
      </c>
      <c r="CG72" s="284">
        <v>0</v>
      </c>
      <c r="CH72" s="335">
        <f t="shared" si="45"/>
        <v>100</v>
      </c>
      <c r="CI72" s="278">
        <v>0</v>
      </c>
      <c r="CJ72" s="335">
        <f t="shared" si="46"/>
        <v>100</v>
      </c>
      <c r="CK72" s="279">
        <v>0</v>
      </c>
      <c r="CL72" s="335">
        <f t="shared" si="47"/>
        <v>100</v>
      </c>
      <c r="CM72" s="279">
        <v>0</v>
      </c>
      <c r="CN72" s="335">
        <f t="shared" si="48"/>
        <v>100</v>
      </c>
      <c r="CO72" s="279">
        <v>67.980965329707672</v>
      </c>
      <c r="CP72" s="335">
        <f t="shared" si="49"/>
        <v>57.163852974349297</v>
      </c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</row>
    <row r="73" spans="1:111" s="8" customFormat="1" ht="16.2" customHeight="1" x14ac:dyDescent="0.3">
      <c r="A73" s="21"/>
      <c r="B73" s="60">
        <v>20803</v>
      </c>
      <c r="C73" s="4" t="s">
        <v>81</v>
      </c>
      <c r="D73" s="29" t="s">
        <v>42</v>
      </c>
      <c r="E73" s="6">
        <v>51.437170517551742</v>
      </c>
      <c r="F73" s="30">
        <v>152</v>
      </c>
      <c r="G73" s="5">
        <v>12757</v>
      </c>
      <c r="H73" s="6">
        <v>16.600000000000001</v>
      </c>
      <c r="I73" s="210">
        <v>2</v>
      </c>
      <c r="J73" s="303">
        <f t="shared" si="50"/>
        <v>100</v>
      </c>
      <c r="K73" s="211">
        <v>0</v>
      </c>
      <c r="L73" s="303">
        <f t="shared" si="51"/>
        <v>0</v>
      </c>
      <c r="M73" s="211">
        <v>7.9032640480518461</v>
      </c>
      <c r="N73" s="303">
        <f t="shared" si="52"/>
        <v>13.172106746753077</v>
      </c>
      <c r="O73" s="211">
        <v>73.681706446752841</v>
      </c>
      <c r="P73" s="303">
        <f t="shared" si="53"/>
        <v>63.242606769207889</v>
      </c>
      <c r="Q73" s="211">
        <v>41.598604392990246</v>
      </c>
      <c r="R73" s="303">
        <f t="shared" si="54"/>
        <v>38.068509430530483</v>
      </c>
      <c r="S73" s="211">
        <v>78.149036473410163</v>
      </c>
      <c r="T73" s="303">
        <f t="shared" si="55"/>
        <v>70.630425367486765</v>
      </c>
      <c r="U73" s="211">
        <v>2.6261340124144517</v>
      </c>
      <c r="V73" s="303">
        <f t="shared" si="56"/>
        <v>20.956162274004072</v>
      </c>
      <c r="W73" s="212">
        <v>0</v>
      </c>
      <c r="X73" s="303">
        <f t="shared" si="57"/>
        <v>0</v>
      </c>
      <c r="Y73" s="206">
        <v>0</v>
      </c>
      <c r="Z73" s="303">
        <f t="shared" si="58"/>
        <v>0</v>
      </c>
      <c r="AA73" s="213">
        <v>62.710668652504509</v>
      </c>
      <c r="AB73" s="303">
        <f t="shared" si="59"/>
        <v>62.710668652504509</v>
      </c>
      <c r="AC73" s="208">
        <v>15.677667163126127</v>
      </c>
      <c r="AD73" s="303">
        <f t="shared" si="60"/>
        <v>42.372073413854402</v>
      </c>
      <c r="AE73" s="209">
        <v>14.825889993358047</v>
      </c>
      <c r="AF73" s="303">
        <f t="shared" si="61"/>
        <v>22.46346968690613</v>
      </c>
      <c r="AG73" s="203">
        <v>11.626322803166889</v>
      </c>
      <c r="AH73" s="303">
        <f t="shared" si="62"/>
        <v>11.626322803166889</v>
      </c>
      <c r="AI73" s="226">
        <v>0</v>
      </c>
      <c r="AJ73" s="311">
        <f t="shared" si="63"/>
        <v>0</v>
      </c>
      <c r="AK73" s="227">
        <v>465.06399437221478</v>
      </c>
      <c r="AL73" s="311">
        <f t="shared" si="64"/>
        <v>16.085113169988237</v>
      </c>
      <c r="AM73" s="222">
        <v>0</v>
      </c>
      <c r="AN73" s="311">
        <f t="shared" si="65"/>
        <v>0</v>
      </c>
      <c r="AO73" s="228">
        <v>1</v>
      </c>
      <c r="AP73" s="311">
        <f t="shared" si="66"/>
        <v>50</v>
      </c>
      <c r="AQ73" s="228">
        <v>2</v>
      </c>
      <c r="AR73" s="311">
        <f t="shared" si="67"/>
        <v>66.666666666666657</v>
      </c>
      <c r="AS73" s="229">
        <v>12</v>
      </c>
      <c r="AT73" s="311">
        <f t="shared" si="68"/>
        <v>100</v>
      </c>
      <c r="AU73" s="222">
        <v>8</v>
      </c>
      <c r="AV73" s="316">
        <f t="shared" si="43"/>
        <v>100</v>
      </c>
      <c r="AW73" s="247">
        <v>2.8</v>
      </c>
      <c r="AX73" s="321">
        <f t="shared" si="69"/>
        <v>46.666666666666664</v>
      </c>
      <c r="AY73" s="248">
        <v>0.35670356703567035</v>
      </c>
      <c r="AZ73" s="321">
        <f t="shared" si="70"/>
        <v>11.890118901189012</v>
      </c>
      <c r="BA73" s="249">
        <v>6.5389097500971118</v>
      </c>
      <c r="BB73" s="321">
        <f t="shared" si="71"/>
        <v>10.964544721692409</v>
      </c>
      <c r="BC73" s="250">
        <v>46.8</v>
      </c>
      <c r="BD73" s="321">
        <f t="shared" si="72"/>
        <v>100</v>
      </c>
      <c r="BE73" s="251">
        <v>57.158190797209379</v>
      </c>
      <c r="BF73" s="321">
        <f t="shared" si="73"/>
        <v>2.857909539860469</v>
      </c>
      <c r="BG73" s="252">
        <v>5.628517676569726</v>
      </c>
      <c r="BH73" s="321">
        <f t="shared" si="74"/>
        <v>18.761725588565753</v>
      </c>
      <c r="BI73" s="249">
        <v>9.8084291187739456</v>
      </c>
      <c r="BJ73" s="321">
        <f t="shared" si="75"/>
        <v>68.691844553913512</v>
      </c>
      <c r="BK73" s="249">
        <v>7.9626604434072341</v>
      </c>
      <c r="BL73" s="321">
        <f t="shared" si="76"/>
        <v>42.323720620103344</v>
      </c>
      <c r="BM73" s="253">
        <v>0</v>
      </c>
      <c r="BN73" s="328">
        <f t="shared" si="77"/>
        <v>0</v>
      </c>
      <c r="BO73" s="331">
        <v>0</v>
      </c>
      <c r="BP73" s="335">
        <f t="shared" si="78"/>
        <v>100</v>
      </c>
      <c r="BQ73" s="279">
        <v>0</v>
      </c>
      <c r="BR73" s="335">
        <f t="shared" si="79"/>
        <v>0</v>
      </c>
      <c r="BS73" s="279">
        <v>1</v>
      </c>
      <c r="BT73" s="335">
        <f t="shared" si="80"/>
        <v>66.329966329966325</v>
      </c>
      <c r="BU73" s="280">
        <v>1</v>
      </c>
      <c r="BV73" s="335">
        <f t="shared" si="81"/>
        <v>100</v>
      </c>
      <c r="BW73" s="281">
        <v>4</v>
      </c>
      <c r="BX73" s="335">
        <f t="shared" si="82"/>
        <v>25</v>
      </c>
      <c r="BY73" s="275">
        <v>4</v>
      </c>
      <c r="BZ73" s="335">
        <f t="shared" si="83"/>
        <v>25</v>
      </c>
      <c r="CA73" s="282">
        <v>3</v>
      </c>
      <c r="CB73" s="335">
        <f t="shared" si="84"/>
        <v>50</v>
      </c>
      <c r="CC73" s="275">
        <v>0</v>
      </c>
      <c r="CD73" s="335">
        <f t="shared" si="85"/>
        <v>100</v>
      </c>
      <c r="CE73" s="283">
        <v>0</v>
      </c>
      <c r="CF73" s="335">
        <f t="shared" si="44"/>
        <v>100</v>
      </c>
      <c r="CG73" s="284">
        <v>0</v>
      </c>
      <c r="CH73" s="335">
        <f t="shared" si="45"/>
        <v>100</v>
      </c>
      <c r="CI73" s="278">
        <v>0</v>
      </c>
      <c r="CJ73" s="335">
        <f t="shared" si="46"/>
        <v>100</v>
      </c>
      <c r="CK73" s="279">
        <v>0</v>
      </c>
      <c r="CL73" s="335">
        <f t="shared" si="47"/>
        <v>100</v>
      </c>
      <c r="CM73" s="279">
        <v>0</v>
      </c>
      <c r="CN73" s="335">
        <f t="shared" si="48"/>
        <v>100</v>
      </c>
      <c r="CO73" s="279">
        <v>7.9295852826897146</v>
      </c>
      <c r="CP73" s="335">
        <f t="shared" si="49"/>
        <v>95.003411920170308</v>
      </c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</row>
    <row r="74" spans="1:111" s="8" customFormat="1" ht="16.2" customHeight="1" x14ac:dyDescent="0.3">
      <c r="A74" s="21"/>
      <c r="B74" s="60">
        <v>20804</v>
      </c>
      <c r="C74" s="4" t="s">
        <v>82</v>
      </c>
      <c r="D74" s="29" t="s">
        <v>42</v>
      </c>
      <c r="E74" s="6">
        <v>56.95113018568739</v>
      </c>
      <c r="F74" s="30">
        <v>58</v>
      </c>
      <c r="G74" s="5">
        <v>7708</v>
      </c>
      <c r="H74" s="6">
        <v>58.2</v>
      </c>
      <c r="I74" s="210">
        <v>1</v>
      </c>
      <c r="J74" s="303">
        <f t="shared" si="50"/>
        <v>50</v>
      </c>
      <c r="K74" s="211">
        <v>466.32884384584611</v>
      </c>
      <c r="L74" s="303">
        <f t="shared" si="51"/>
        <v>100</v>
      </c>
      <c r="M74" s="211">
        <v>52.833179236560561</v>
      </c>
      <c r="N74" s="303">
        <f t="shared" si="52"/>
        <v>88.055298727600942</v>
      </c>
      <c r="O74" s="211">
        <v>97.26630217362316</v>
      </c>
      <c r="P74" s="303">
        <f t="shared" si="53"/>
        <v>96.181986276010008</v>
      </c>
      <c r="Q74" s="211">
        <v>32.524336578210431</v>
      </c>
      <c r="R74" s="303">
        <f t="shared" si="54"/>
        <v>28.445743985376915</v>
      </c>
      <c r="S74" s="211">
        <v>90.285798904190642</v>
      </c>
      <c r="T74" s="303">
        <f t="shared" si="55"/>
        <v>86.943278097030429</v>
      </c>
      <c r="U74" s="211">
        <v>4.7125353440150803</v>
      </c>
      <c r="V74" s="303">
        <f t="shared" si="56"/>
        <v>39.752570666802526</v>
      </c>
      <c r="W74" s="212">
        <v>0</v>
      </c>
      <c r="X74" s="303">
        <f t="shared" si="57"/>
        <v>0</v>
      </c>
      <c r="Y74" s="206">
        <v>0</v>
      </c>
      <c r="Z74" s="303">
        <f t="shared" si="58"/>
        <v>0</v>
      </c>
      <c r="AA74" s="213">
        <v>0</v>
      </c>
      <c r="AB74" s="303">
        <f t="shared" si="59"/>
        <v>0</v>
      </c>
      <c r="AC74" s="208">
        <v>0</v>
      </c>
      <c r="AD74" s="303">
        <f t="shared" si="60"/>
        <v>0</v>
      </c>
      <c r="AE74" s="209">
        <v>16.451694890777983</v>
      </c>
      <c r="AF74" s="303">
        <f t="shared" si="61"/>
        <v>24.926810440572702</v>
      </c>
      <c r="AG74" s="203">
        <v>40.217955371043075</v>
      </c>
      <c r="AH74" s="303">
        <f t="shared" si="62"/>
        <v>40.217955371043075</v>
      </c>
      <c r="AI74" s="226">
        <v>0</v>
      </c>
      <c r="AJ74" s="311">
        <f t="shared" si="63"/>
        <v>0</v>
      </c>
      <c r="AK74" s="227">
        <v>420.0106520496272</v>
      </c>
      <c r="AL74" s="311">
        <f t="shared" si="64"/>
        <v>14.227243383489782</v>
      </c>
      <c r="AM74" s="222">
        <v>0</v>
      </c>
      <c r="AN74" s="311">
        <f t="shared" si="65"/>
        <v>0</v>
      </c>
      <c r="AO74" s="228">
        <v>1</v>
      </c>
      <c r="AP74" s="311">
        <f t="shared" si="66"/>
        <v>50</v>
      </c>
      <c r="AQ74" s="228">
        <v>0</v>
      </c>
      <c r="AR74" s="311">
        <f t="shared" si="67"/>
        <v>0</v>
      </c>
      <c r="AS74" s="229">
        <v>7</v>
      </c>
      <c r="AT74" s="311">
        <f t="shared" si="68"/>
        <v>70</v>
      </c>
      <c r="AU74" s="222"/>
      <c r="AV74" s="316">
        <f t="shared" si="43"/>
        <v>0</v>
      </c>
      <c r="AW74" s="247">
        <v>1.9</v>
      </c>
      <c r="AX74" s="321">
        <f t="shared" si="69"/>
        <v>31.666666666666664</v>
      </c>
      <c r="AY74" s="248">
        <v>0.74231177094379641</v>
      </c>
      <c r="AZ74" s="321">
        <f t="shared" si="70"/>
        <v>24.743725698126546</v>
      </c>
      <c r="BA74" s="249">
        <v>7.5191256830601096</v>
      </c>
      <c r="BB74" s="321">
        <f t="shared" si="71"/>
        <v>13.839078249443137</v>
      </c>
      <c r="BC74" s="250">
        <v>28.3</v>
      </c>
      <c r="BD74" s="321">
        <f t="shared" si="72"/>
        <v>100</v>
      </c>
      <c r="BE74" s="251">
        <v>1463.8143889465491</v>
      </c>
      <c r="BF74" s="321">
        <f t="shared" si="73"/>
        <v>73.190719447327453</v>
      </c>
      <c r="BG74" s="252">
        <v>0</v>
      </c>
      <c r="BH74" s="321">
        <f t="shared" si="74"/>
        <v>0</v>
      </c>
      <c r="BI74" s="249">
        <v>10.708411214953271</v>
      </c>
      <c r="BJ74" s="321">
        <f t="shared" si="75"/>
        <v>81.54873164218958</v>
      </c>
      <c r="BK74" s="249">
        <v>8.64051094890511</v>
      </c>
      <c r="BL74" s="321">
        <f t="shared" si="76"/>
        <v>52.007299270073005</v>
      </c>
      <c r="BM74" s="253">
        <v>0</v>
      </c>
      <c r="BN74" s="328">
        <f t="shared" si="77"/>
        <v>0</v>
      </c>
      <c r="BO74" s="331">
        <v>0</v>
      </c>
      <c r="BP74" s="335">
        <f t="shared" si="78"/>
        <v>100</v>
      </c>
      <c r="BQ74" s="279">
        <v>0</v>
      </c>
      <c r="BR74" s="335">
        <f t="shared" si="79"/>
        <v>0</v>
      </c>
      <c r="BS74" s="279">
        <v>1</v>
      </c>
      <c r="BT74" s="335">
        <f t="shared" si="80"/>
        <v>66.329966329966325</v>
      </c>
      <c r="BU74" s="280">
        <v>1</v>
      </c>
      <c r="BV74" s="335">
        <f t="shared" si="81"/>
        <v>100</v>
      </c>
      <c r="BW74" s="281">
        <v>3</v>
      </c>
      <c r="BX74" s="335">
        <f t="shared" si="82"/>
        <v>50</v>
      </c>
      <c r="BY74" s="275">
        <v>1</v>
      </c>
      <c r="BZ74" s="335">
        <f t="shared" si="83"/>
        <v>100</v>
      </c>
      <c r="CA74" s="282">
        <v>3</v>
      </c>
      <c r="CB74" s="335">
        <f t="shared" si="84"/>
        <v>50</v>
      </c>
      <c r="CC74" s="275">
        <v>9</v>
      </c>
      <c r="CD74" s="335">
        <f t="shared" si="85"/>
        <v>82</v>
      </c>
      <c r="CE74" s="283">
        <v>0</v>
      </c>
      <c r="CF74" s="335">
        <f t="shared" si="44"/>
        <v>100</v>
      </c>
      <c r="CG74" s="284">
        <v>0</v>
      </c>
      <c r="CH74" s="335">
        <f t="shared" si="45"/>
        <v>100</v>
      </c>
      <c r="CI74" s="278">
        <v>0</v>
      </c>
      <c r="CJ74" s="335">
        <f t="shared" si="46"/>
        <v>100</v>
      </c>
      <c r="CK74" s="279">
        <v>0</v>
      </c>
      <c r="CL74" s="335">
        <f t="shared" si="47"/>
        <v>100</v>
      </c>
      <c r="CM74" s="279">
        <v>0</v>
      </c>
      <c r="CN74" s="335">
        <f t="shared" si="48"/>
        <v>100</v>
      </c>
      <c r="CO74" s="279">
        <v>13.335111348179758</v>
      </c>
      <c r="CP74" s="335">
        <f t="shared" si="49"/>
        <v>91.597283334480295</v>
      </c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</row>
    <row r="75" spans="1:111" s="8" customFormat="1" ht="16.2" customHeight="1" x14ac:dyDescent="0.3">
      <c r="A75" s="21"/>
      <c r="B75" s="60">
        <v>20805</v>
      </c>
      <c r="C75" s="4" t="s">
        <v>83</v>
      </c>
      <c r="D75" s="29" t="s">
        <v>42</v>
      </c>
      <c r="E75" s="6">
        <v>49.171364580187692</v>
      </c>
      <c r="F75" s="30">
        <v>200</v>
      </c>
      <c r="G75" s="5">
        <v>6114</v>
      </c>
      <c r="H75" s="6">
        <v>0</v>
      </c>
      <c r="I75" s="210">
        <v>1</v>
      </c>
      <c r="J75" s="303">
        <f t="shared" si="50"/>
        <v>50</v>
      </c>
      <c r="K75" s="211">
        <v>0</v>
      </c>
      <c r="L75" s="303">
        <f t="shared" si="51"/>
        <v>0</v>
      </c>
      <c r="M75" s="211">
        <v>0</v>
      </c>
      <c r="N75" s="303">
        <f t="shared" si="52"/>
        <v>0</v>
      </c>
      <c r="O75" s="211">
        <v>45.294978059483185</v>
      </c>
      <c r="P75" s="303">
        <f t="shared" si="53"/>
        <v>23.596338071903894</v>
      </c>
      <c r="Q75" s="211">
        <v>56.15147082723874</v>
      </c>
      <c r="R75" s="303">
        <f t="shared" si="54"/>
        <v>53.501029509266949</v>
      </c>
      <c r="S75" s="211">
        <v>33.728005262292285</v>
      </c>
      <c r="T75" s="303">
        <f t="shared" si="55"/>
        <v>10.924738255769197</v>
      </c>
      <c r="U75" s="211">
        <v>1.1347057869995136</v>
      </c>
      <c r="V75" s="303">
        <f t="shared" si="56"/>
        <v>7.519871954950573</v>
      </c>
      <c r="W75" s="212">
        <v>0</v>
      </c>
      <c r="X75" s="303">
        <f t="shared" si="57"/>
        <v>0</v>
      </c>
      <c r="Y75" s="206">
        <v>0</v>
      </c>
      <c r="Z75" s="303">
        <f t="shared" si="58"/>
        <v>0</v>
      </c>
      <c r="AA75" s="213">
        <v>0</v>
      </c>
      <c r="AB75" s="303">
        <f t="shared" si="59"/>
        <v>0</v>
      </c>
      <c r="AC75" s="208">
        <v>0</v>
      </c>
      <c r="AD75" s="303">
        <f t="shared" si="60"/>
        <v>0</v>
      </c>
      <c r="AE75" s="209">
        <v>3.585346901258792</v>
      </c>
      <c r="AF75" s="303">
        <f t="shared" si="61"/>
        <v>5.4323437897860485</v>
      </c>
      <c r="AG75" s="203">
        <v>0</v>
      </c>
      <c r="AH75" s="303">
        <f t="shared" si="62"/>
        <v>0</v>
      </c>
      <c r="AI75" s="226">
        <v>0</v>
      </c>
      <c r="AJ75" s="311">
        <f t="shared" si="63"/>
        <v>0</v>
      </c>
      <c r="AK75" s="227">
        <v>422.19276064489492</v>
      </c>
      <c r="AL75" s="311">
        <f t="shared" si="64"/>
        <v>14.317227243088452</v>
      </c>
      <c r="AM75" s="222">
        <v>0</v>
      </c>
      <c r="AN75" s="311">
        <f t="shared" si="65"/>
        <v>0</v>
      </c>
      <c r="AO75" s="228">
        <v>1</v>
      </c>
      <c r="AP75" s="311">
        <f t="shared" si="66"/>
        <v>50</v>
      </c>
      <c r="AQ75" s="228">
        <v>0</v>
      </c>
      <c r="AR75" s="311">
        <f t="shared" si="67"/>
        <v>0</v>
      </c>
      <c r="AS75" s="229">
        <v>3</v>
      </c>
      <c r="AT75" s="311">
        <f t="shared" si="68"/>
        <v>30</v>
      </c>
      <c r="AU75" s="222">
        <v>0</v>
      </c>
      <c r="AV75" s="316">
        <f t="shared" si="43"/>
        <v>0</v>
      </c>
      <c r="AW75" s="247">
        <v>0.5</v>
      </c>
      <c r="AX75" s="321">
        <f t="shared" si="69"/>
        <v>8.3333333333333321</v>
      </c>
      <c r="AY75" s="248">
        <v>0.16088255573431395</v>
      </c>
      <c r="AZ75" s="321">
        <f t="shared" si="70"/>
        <v>5.3627518578104656</v>
      </c>
      <c r="BA75" s="249">
        <v>8.315256688358641</v>
      </c>
      <c r="BB75" s="321">
        <f t="shared" si="71"/>
        <v>16.173773279644106</v>
      </c>
      <c r="BC75" s="250">
        <v>0.3</v>
      </c>
      <c r="BD75" s="321">
        <f t="shared" si="72"/>
        <v>1.5</v>
      </c>
      <c r="BE75" s="251">
        <v>0</v>
      </c>
      <c r="BF75" s="321">
        <f t="shared" si="73"/>
        <v>0</v>
      </c>
      <c r="BG75" s="252">
        <v>3.2711808963035658</v>
      </c>
      <c r="BH75" s="321">
        <f t="shared" si="74"/>
        <v>10.903936321011885</v>
      </c>
      <c r="BI75" s="249">
        <v>10.570388349514563</v>
      </c>
      <c r="BJ75" s="321">
        <f t="shared" si="75"/>
        <v>79.576976421636601</v>
      </c>
      <c r="BK75" s="249">
        <v>8.6106870229007626</v>
      </c>
      <c r="BL75" s="321">
        <f t="shared" si="76"/>
        <v>51.581243184296611</v>
      </c>
      <c r="BM75" s="253">
        <v>1</v>
      </c>
      <c r="BN75" s="328">
        <f t="shared" si="77"/>
        <v>100</v>
      </c>
      <c r="BO75" s="331">
        <v>0</v>
      </c>
      <c r="BP75" s="335">
        <f t="shared" si="78"/>
        <v>100</v>
      </c>
      <c r="BQ75" s="279">
        <v>0</v>
      </c>
      <c r="BR75" s="335">
        <f t="shared" si="79"/>
        <v>0</v>
      </c>
      <c r="BS75" s="279">
        <v>1.99</v>
      </c>
      <c r="BT75" s="335">
        <f t="shared" si="80"/>
        <v>32.996632996633004</v>
      </c>
      <c r="BU75" s="280">
        <v>1</v>
      </c>
      <c r="BV75" s="335">
        <f t="shared" si="81"/>
        <v>100</v>
      </c>
      <c r="BW75" s="281">
        <v>5</v>
      </c>
      <c r="BX75" s="335">
        <f t="shared" si="82"/>
        <v>0</v>
      </c>
      <c r="BY75" s="275">
        <v>3</v>
      </c>
      <c r="BZ75" s="335">
        <f t="shared" si="83"/>
        <v>50</v>
      </c>
      <c r="CA75" s="282">
        <v>2</v>
      </c>
      <c r="CB75" s="335">
        <f t="shared" si="84"/>
        <v>75</v>
      </c>
      <c r="CC75" s="275">
        <v>0</v>
      </c>
      <c r="CD75" s="335">
        <f t="shared" si="85"/>
        <v>100</v>
      </c>
      <c r="CE75" s="283">
        <v>0</v>
      </c>
      <c r="CF75" s="335">
        <f t="shared" si="44"/>
        <v>100</v>
      </c>
      <c r="CG75" s="284">
        <v>0</v>
      </c>
      <c r="CH75" s="335">
        <f t="shared" si="45"/>
        <v>100</v>
      </c>
      <c r="CI75" s="278">
        <v>0</v>
      </c>
      <c r="CJ75" s="335">
        <f t="shared" si="46"/>
        <v>100</v>
      </c>
      <c r="CK75" s="279">
        <v>0</v>
      </c>
      <c r="CL75" s="335">
        <f t="shared" si="47"/>
        <v>100</v>
      </c>
      <c r="CM75" s="279">
        <v>0</v>
      </c>
      <c r="CN75" s="335">
        <f t="shared" si="48"/>
        <v>100</v>
      </c>
      <c r="CO75" s="279">
        <v>0</v>
      </c>
      <c r="CP75" s="335">
        <f t="shared" si="49"/>
        <v>100</v>
      </c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</row>
    <row r="76" spans="1:111" s="8" customFormat="1" ht="16.2" customHeight="1" x14ac:dyDescent="0.3">
      <c r="A76" s="21"/>
      <c r="B76" s="60">
        <v>20806</v>
      </c>
      <c r="C76" s="4" t="s">
        <v>84</v>
      </c>
      <c r="D76" s="29" t="s">
        <v>42</v>
      </c>
      <c r="E76" s="6">
        <v>52.51498371362198</v>
      </c>
      <c r="F76" s="30">
        <v>128</v>
      </c>
      <c r="G76" s="5">
        <v>15416</v>
      </c>
      <c r="H76" s="6">
        <v>0</v>
      </c>
      <c r="I76" s="210">
        <v>1</v>
      </c>
      <c r="J76" s="303">
        <f t="shared" si="50"/>
        <v>50</v>
      </c>
      <c r="K76" s="211">
        <v>3.6451213955607629</v>
      </c>
      <c r="L76" s="303">
        <f t="shared" si="51"/>
        <v>3.6451213955607633</v>
      </c>
      <c r="M76" s="211">
        <v>6.5006825716700245</v>
      </c>
      <c r="N76" s="303">
        <f t="shared" si="52"/>
        <v>10.834470952783375</v>
      </c>
      <c r="O76" s="211">
        <v>61.264076026817705</v>
      </c>
      <c r="P76" s="303">
        <f t="shared" si="53"/>
        <v>45.899547523488422</v>
      </c>
      <c r="Q76" s="211">
        <v>72.811299876326245</v>
      </c>
      <c r="R76" s="303">
        <f t="shared" si="54"/>
        <v>71.167868373622738</v>
      </c>
      <c r="S76" s="211">
        <v>60.941883767535188</v>
      </c>
      <c r="T76" s="303">
        <f t="shared" si="55"/>
        <v>47.502531945611807</v>
      </c>
      <c r="U76" s="211">
        <v>0.52110474205315271</v>
      </c>
      <c r="V76" s="303">
        <f t="shared" si="56"/>
        <v>1.9919346130914661</v>
      </c>
      <c r="W76" s="212">
        <v>0</v>
      </c>
      <c r="X76" s="303">
        <f t="shared" si="57"/>
        <v>0</v>
      </c>
      <c r="Y76" s="206">
        <v>0</v>
      </c>
      <c r="Z76" s="303">
        <f t="shared" si="58"/>
        <v>0</v>
      </c>
      <c r="AA76" s="213">
        <v>0</v>
      </c>
      <c r="AB76" s="303">
        <f t="shared" si="59"/>
        <v>0</v>
      </c>
      <c r="AC76" s="208">
        <v>0</v>
      </c>
      <c r="AD76" s="303">
        <f t="shared" si="60"/>
        <v>0</v>
      </c>
      <c r="AE76" s="209">
        <v>5.5006947651613087</v>
      </c>
      <c r="AF76" s="303">
        <f t="shared" si="61"/>
        <v>8.3343860078201644</v>
      </c>
      <c r="AG76" s="203">
        <v>1.9460300985988583</v>
      </c>
      <c r="AH76" s="303">
        <f t="shared" si="62"/>
        <v>1.9460300985988583</v>
      </c>
      <c r="AI76" s="226">
        <v>0</v>
      </c>
      <c r="AJ76" s="311">
        <f t="shared" si="63"/>
        <v>0</v>
      </c>
      <c r="AK76" s="227">
        <v>408.93343056407411</v>
      </c>
      <c r="AL76" s="311">
        <f t="shared" si="64"/>
        <v>13.770450744910272</v>
      </c>
      <c r="AM76" s="222">
        <v>0</v>
      </c>
      <c r="AN76" s="311">
        <f t="shared" si="65"/>
        <v>0</v>
      </c>
      <c r="AO76" s="228">
        <v>1</v>
      </c>
      <c r="AP76" s="311">
        <f t="shared" si="66"/>
        <v>50</v>
      </c>
      <c r="AQ76" s="228">
        <v>0</v>
      </c>
      <c r="AR76" s="311">
        <f t="shared" si="67"/>
        <v>0</v>
      </c>
      <c r="AS76" s="229">
        <v>18</v>
      </c>
      <c r="AT76" s="311">
        <f t="shared" si="68"/>
        <v>100</v>
      </c>
      <c r="AU76" s="222">
        <v>6</v>
      </c>
      <c r="AV76" s="316">
        <f t="shared" si="43"/>
        <v>100</v>
      </c>
      <c r="AW76" s="247">
        <v>0.8</v>
      </c>
      <c r="AX76" s="321">
        <f t="shared" si="69"/>
        <v>13.333333333333334</v>
      </c>
      <c r="AY76" s="248">
        <v>0.16895249453388989</v>
      </c>
      <c r="AZ76" s="321">
        <f t="shared" si="70"/>
        <v>5.6317498177963294</v>
      </c>
      <c r="BA76" s="249">
        <v>6.8907385944579067</v>
      </c>
      <c r="BB76" s="321">
        <f t="shared" si="71"/>
        <v>11.996300863512923</v>
      </c>
      <c r="BC76" s="250">
        <v>0.4</v>
      </c>
      <c r="BD76" s="321">
        <f t="shared" si="72"/>
        <v>2</v>
      </c>
      <c r="BE76" s="251">
        <v>36.076696938245981</v>
      </c>
      <c r="BF76" s="321">
        <f t="shared" si="73"/>
        <v>1.8038348469122989</v>
      </c>
      <c r="BG76" s="252">
        <v>0.97301504929942917</v>
      </c>
      <c r="BH76" s="321">
        <f t="shared" si="74"/>
        <v>3.2433834976647637</v>
      </c>
      <c r="BI76" s="249">
        <v>10.409044193216856</v>
      </c>
      <c r="BJ76" s="321">
        <f t="shared" si="75"/>
        <v>77.27205990309794</v>
      </c>
      <c r="BK76" s="249">
        <v>8.8293991416309012</v>
      </c>
      <c r="BL76" s="321">
        <f t="shared" si="76"/>
        <v>54.705702023298585</v>
      </c>
      <c r="BM76" s="253">
        <v>0</v>
      </c>
      <c r="BN76" s="328">
        <f t="shared" si="77"/>
        <v>0</v>
      </c>
      <c r="BO76" s="331">
        <v>0</v>
      </c>
      <c r="BP76" s="335">
        <f t="shared" si="78"/>
        <v>100</v>
      </c>
      <c r="BQ76" s="279">
        <v>0</v>
      </c>
      <c r="BR76" s="335">
        <f t="shared" si="79"/>
        <v>0</v>
      </c>
      <c r="BS76" s="279">
        <v>1.6</v>
      </c>
      <c r="BT76" s="335">
        <f t="shared" si="80"/>
        <v>46.127946127946132</v>
      </c>
      <c r="BU76" s="280">
        <v>2</v>
      </c>
      <c r="BV76" s="335">
        <f t="shared" si="81"/>
        <v>75</v>
      </c>
      <c r="BW76" s="281">
        <v>3</v>
      </c>
      <c r="BX76" s="335">
        <f t="shared" si="82"/>
        <v>50</v>
      </c>
      <c r="BY76" s="275">
        <v>3</v>
      </c>
      <c r="BZ76" s="335">
        <f t="shared" si="83"/>
        <v>50</v>
      </c>
      <c r="CA76" s="282">
        <v>2</v>
      </c>
      <c r="CB76" s="335">
        <f t="shared" si="84"/>
        <v>75</v>
      </c>
      <c r="CC76" s="275">
        <v>0</v>
      </c>
      <c r="CD76" s="335">
        <f t="shared" si="85"/>
        <v>100</v>
      </c>
      <c r="CE76" s="283">
        <v>0</v>
      </c>
      <c r="CF76" s="335">
        <f t="shared" si="44"/>
        <v>100</v>
      </c>
      <c r="CG76" s="284">
        <v>0</v>
      </c>
      <c r="CH76" s="335">
        <f t="shared" si="45"/>
        <v>100</v>
      </c>
      <c r="CI76" s="278">
        <v>0</v>
      </c>
      <c r="CJ76" s="335">
        <f t="shared" si="46"/>
        <v>100</v>
      </c>
      <c r="CK76" s="279">
        <v>0</v>
      </c>
      <c r="CL76" s="335">
        <f t="shared" si="47"/>
        <v>100</v>
      </c>
      <c r="CM76" s="279">
        <v>0</v>
      </c>
      <c r="CN76" s="335">
        <f t="shared" si="48"/>
        <v>100</v>
      </c>
      <c r="CO76" s="279">
        <v>19.527436047646944</v>
      </c>
      <c r="CP76" s="335">
        <f t="shared" si="49"/>
        <v>87.695377411690643</v>
      </c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</row>
    <row r="77" spans="1:111" s="8" customFormat="1" ht="16.2" customHeight="1" x14ac:dyDescent="0.3">
      <c r="A77" s="21"/>
      <c r="B77" s="60">
        <v>20807</v>
      </c>
      <c r="C77" s="4" t="s">
        <v>85</v>
      </c>
      <c r="D77" s="29" t="s">
        <v>42</v>
      </c>
      <c r="E77" s="6">
        <v>52.898094147813445</v>
      </c>
      <c r="F77" s="30">
        <v>120</v>
      </c>
      <c r="G77" s="5">
        <v>6700</v>
      </c>
      <c r="H77" s="6">
        <v>0</v>
      </c>
      <c r="I77" s="210">
        <v>0</v>
      </c>
      <c r="J77" s="303">
        <f t="shared" si="50"/>
        <v>0</v>
      </c>
      <c r="K77" s="211">
        <v>10.134128166915053</v>
      </c>
      <c r="L77" s="303">
        <f t="shared" si="51"/>
        <v>10.134128166915053</v>
      </c>
      <c r="M77" s="211">
        <v>0</v>
      </c>
      <c r="N77" s="303">
        <f t="shared" si="52"/>
        <v>0</v>
      </c>
      <c r="O77" s="211">
        <v>72.906110283159464</v>
      </c>
      <c r="P77" s="303">
        <f t="shared" si="53"/>
        <v>62.159371903854009</v>
      </c>
      <c r="Q77" s="211">
        <v>52.921013412816684</v>
      </c>
      <c r="R77" s="303">
        <f t="shared" si="54"/>
        <v>50.075305846041019</v>
      </c>
      <c r="S77" s="211">
        <v>84.285061671996473</v>
      </c>
      <c r="T77" s="303">
        <f t="shared" si="55"/>
        <v>78.877771064511379</v>
      </c>
      <c r="U77" s="211">
        <v>1.4883167137966959</v>
      </c>
      <c r="V77" s="303">
        <f t="shared" si="56"/>
        <v>10.705555980150413</v>
      </c>
      <c r="W77" s="212">
        <v>0</v>
      </c>
      <c r="X77" s="303">
        <f t="shared" si="57"/>
        <v>0</v>
      </c>
      <c r="Y77" s="206">
        <v>0</v>
      </c>
      <c r="Z77" s="303">
        <f t="shared" si="58"/>
        <v>0</v>
      </c>
      <c r="AA77" s="213">
        <v>0</v>
      </c>
      <c r="AB77" s="303">
        <f t="shared" si="59"/>
        <v>0</v>
      </c>
      <c r="AC77" s="208">
        <v>0</v>
      </c>
      <c r="AD77" s="303">
        <f t="shared" si="60"/>
        <v>0</v>
      </c>
      <c r="AE77" s="209">
        <v>29.587071838629186</v>
      </c>
      <c r="AF77" s="303">
        <f t="shared" si="61"/>
        <v>44.82889672519574</v>
      </c>
      <c r="AG77" s="203">
        <v>0</v>
      </c>
      <c r="AH77" s="303">
        <f t="shared" si="62"/>
        <v>0</v>
      </c>
      <c r="AI77" s="226">
        <v>0</v>
      </c>
      <c r="AJ77" s="311">
        <f t="shared" si="63"/>
        <v>0</v>
      </c>
      <c r="AK77" s="227">
        <v>453.77052439783301</v>
      </c>
      <c r="AL77" s="311">
        <f t="shared" si="64"/>
        <v>15.619403067951875</v>
      </c>
      <c r="AM77" s="222">
        <v>0</v>
      </c>
      <c r="AN77" s="311">
        <f t="shared" si="65"/>
        <v>0</v>
      </c>
      <c r="AO77" s="228">
        <v>1</v>
      </c>
      <c r="AP77" s="311">
        <f t="shared" si="66"/>
        <v>50</v>
      </c>
      <c r="AQ77" s="228">
        <v>0</v>
      </c>
      <c r="AR77" s="311">
        <f t="shared" si="67"/>
        <v>0</v>
      </c>
      <c r="AS77" s="229">
        <v>7</v>
      </c>
      <c r="AT77" s="311">
        <f t="shared" si="68"/>
        <v>70</v>
      </c>
      <c r="AU77" s="222">
        <v>1</v>
      </c>
      <c r="AV77" s="316">
        <f t="shared" si="43"/>
        <v>33.333333333333329</v>
      </c>
      <c r="AW77" s="247">
        <v>0.2</v>
      </c>
      <c r="AX77" s="321">
        <f t="shared" si="69"/>
        <v>3.3333333333333335</v>
      </c>
      <c r="AY77" s="248">
        <v>6.2383031815346227E-2</v>
      </c>
      <c r="AZ77" s="321">
        <f t="shared" si="70"/>
        <v>2.0794343938448741</v>
      </c>
      <c r="BA77" s="249">
        <v>4.0386680988184747</v>
      </c>
      <c r="BB77" s="321">
        <f t="shared" si="71"/>
        <v>3.6324577677961134</v>
      </c>
      <c r="BC77" s="250">
        <v>0.2</v>
      </c>
      <c r="BD77" s="321">
        <f t="shared" si="72"/>
        <v>1</v>
      </c>
      <c r="BE77" s="251">
        <v>0</v>
      </c>
      <c r="BF77" s="321">
        <f t="shared" si="73"/>
        <v>0</v>
      </c>
      <c r="BG77" s="252">
        <v>36.122388059701493</v>
      </c>
      <c r="BH77" s="321">
        <f t="shared" si="74"/>
        <v>100</v>
      </c>
      <c r="BI77" s="249">
        <v>10.314207650273223</v>
      </c>
      <c r="BJ77" s="321">
        <f t="shared" si="75"/>
        <v>75.917252146760333</v>
      </c>
      <c r="BK77" s="249">
        <v>8.0183727034120729</v>
      </c>
      <c r="BL77" s="321">
        <f t="shared" si="76"/>
        <v>43.119610048743901</v>
      </c>
      <c r="BM77" s="253">
        <v>1</v>
      </c>
      <c r="BN77" s="328">
        <f t="shared" si="77"/>
        <v>100</v>
      </c>
      <c r="BO77" s="331">
        <v>0</v>
      </c>
      <c r="BP77" s="335">
        <f t="shared" si="78"/>
        <v>100</v>
      </c>
      <c r="BQ77" s="279">
        <v>0</v>
      </c>
      <c r="BR77" s="335">
        <f t="shared" si="79"/>
        <v>0</v>
      </c>
      <c r="BS77" s="279">
        <v>1.01</v>
      </c>
      <c r="BT77" s="335">
        <f t="shared" si="80"/>
        <v>65.993265993265993</v>
      </c>
      <c r="BU77" s="280">
        <v>1</v>
      </c>
      <c r="BV77" s="335">
        <f t="shared" si="81"/>
        <v>100</v>
      </c>
      <c r="BW77" s="281">
        <v>3</v>
      </c>
      <c r="BX77" s="335">
        <f t="shared" si="82"/>
        <v>50</v>
      </c>
      <c r="BY77" s="275">
        <v>2</v>
      </c>
      <c r="BZ77" s="335">
        <f t="shared" si="83"/>
        <v>75</v>
      </c>
      <c r="CA77" s="282">
        <v>2</v>
      </c>
      <c r="CB77" s="335">
        <f t="shared" si="84"/>
        <v>75</v>
      </c>
      <c r="CC77" s="275">
        <v>0</v>
      </c>
      <c r="CD77" s="335">
        <f t="shared" si="85"/>
        <v>100</v>
      </c>
      <c r="CE77" s="283">
        <v>0</v>
      </c>
      <c r="CF77" s="335">
        <f t="shared" si="44"/>
        <v>100</v>
      </c>
      <c r="CG77" s="284">
        <v>0</v>
      </c>
      <c r="CH77" s="335">
        <f t="shared" si="45"/>
        <v>100</v>
      </c>
      <c r="CI77" s="278">
        <v>0</v>
      </c>
      <c r="CJ77" s="335">
        <f t="shared" si="46"/>
        <v>100</v>
      </c>
      <c r="CK77" s="279">
        <v>0</v>
      </c>
      <c r="CL77" s="335">
        <f t="shared" si="47"/>
        <v>100</v>
      </c>
      <c r="CM77" s="279">
        <v>0</v>
      </c>
      <c r="CN77" s="335">
        <f t="shared" si="48"/>
        <v>100</v>
      </c>
      <c r="CO77" s="279">
        <v>14.903129657228018</v>
      </c>
      <c r="CP77" s="335">
        <f t="shared" si="49"/>
        <v>90.609244072320081</v>
      </c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</row>
    <row r="78" spans="1:111" s="8" customFormat="1" ht="16.2" customHeight="1" x14ac:dyDescent="0.3">
      <c r="A78" s="21"/>
      <c r="B78" s="60">
        <v>20901</v>
      </c>
      <c r="C78" s="4" t="s">
        <v>86</v>
      </c>
      <c r="D78" s="29" t="s">
        <v>42</v>
      </c>
      <c r="E78" s="6">
        <v>53.092362217326482</v>
      </c>
      <c r="F78" s="30">
        <v>113</v>
      </c>
      <c r="G78" s="5">
        <v>12313</v>
      </c>
      <c r="H78" s="6">
        <v>0</v>
      </c>
      <c r="I78" s="210">
        <v>0</v>
      </c>
      <c r="J78" s="303">
        <f t="shared" si="50"/>
        <v>0</v>
      </c>
      <c r="K78" s="211">
        <v>21.730010906955282</v>
      </c>
      <c r="L78" s="303">
        <f t="shared" si="51"/>
        <v>21.730010906955282</v>
      </c>
      <c r="M78" s="211">
        <v>16.605778811026237</v>
      </c>
      <c r="N78" s="303">
        <f t="shared" si="52"/>
        <v>27.676298018377061</v>
      </c>
      <c r="O78" s="211">
        <v>76.491316385602843</v>
      </c>
      <c r="P78" s="303">
        <f t="shared" si="53"/>
        <v>67.16664299665203</v>
      </c>
      <c r="Q78" s="211">
        <v>38.191123416393985</v>
      </c>
      <c r="R78" s="303">
        <f t="shared" si="54"/>
        <v>34.455061947395528</v>
      </c>
      <c r="S78" s="211">
        <v>77.737556561085924</v>
      </c>
      <c r="T78" s="303">
        <f t="shared" si="55"/>
        <v>70.077360969201507</v>
      </c>
      <c r="U78" s="211">
        <v>0.93251949813496104</v>
      </c>
      <c r="V78" s="303">
        <f t="shared" si="56"/>
        <v>5.6983738570717213</v>
      </c>
      <c r="W78" s="212">
        <v>0</v>
      </c>
      <c r="X78" s="303">
        <f t="shared" si="57"/>
        <v>0</v>
      </c>
      <c r="Y78" s="206">
        <v>0</v>
      </c>
      <c r="Z78" s="303">
        <f t="shared" si="58"/>
        <v>0</v>
      </c>
      <c r="AA78" s="213">
        <v>0</v>
      </c>
      <c r="AB78" s="303">
        <f t="shared" si="59"/>
        <v>0</v>
      </c>
      <c r="AC78" s="208">
        <v>0</v>
      </c>
      <c r="AD78" s="303">
        <f t="shared" si="60"/>
        <v>0</v>
      </c>
      <c r="AE78" s="209">
        <v>35.00582263262848</v>
      </c>
      <c r="AF78" s="303">
        <f t="shared" si="61"/>
        <v>53.039125200952242</v>
      </c>
      <c r="AG78" s="203">
        <v>4.8728985624949237</v>
      </c>
      <c r="AH78" s="303">
        <f t="shared" si="62"/>
        <v>4.8728985624949237</v>
      </c>
      <c r="AI78" s="226">
        <v>0</v>
      </c>
      <c r="AJ78" s="311">
        <f t="shared" si="63"/>
        <v>0</v>
      </c>
      <c r="AK78" s="227">
        <v>433.22284210544166</v>
      </c>
      <c r="AL78" s="311">
        <f t="shared" si="64"/>
        <v>14.772075963110995</v>
      </c>
      <c r="AM78" s="222">
        <v>0</v>
      </c>
      <c r="AN78" s="311">
        <f t="shared" si="65"/>
        <v>0</v>
      </c>
      <c r="AO78" s="228">
        <v>0</v>
      </c>
      <c r="AP78" s="311">
        <f t="shared" si="66"/>
        <v>0</v>
      </c>
      <c r="AQ78" s="228">
        <v>0</v>
      </c>
      <c r="AR78" s="311">
        <f t="shared" si="67"/>
        <v>0</v>
      </c>
      <c r="AS78" s="229">
        <v>5</v>
      </c>
      <c r="AT78" s="311">
        <f t="shared" si="68"/>
        <v>50</v>
      </c>
      <c r="AU78" s="222">
        <v>2</v>
      </c>
      <c r="AV78" s="316">
        <f t="shared" si="43"/>
        <v>66.666666666666657</v>
      </c>
      <c r="AW78" s="247">
        <v>0.3</v>
      </c>
      <c r="AX78" s="321">
        <f t="shared" si="69"/>
        <v>5</v>
      </c>
      <c r="AY78" s="248">
        <v>0.26659557451346311</v>
      </c>
      <c r="AZ78" s="321">
        <f t="shared" si="70"/>
        <v>8.8865191504487697</v>
      </c>
      <c r="BA78" s="249">
        <v>5.3298443740531614</v>
      </c>
      <c r="BB78" s="321">
        <f t="shared" si="71"/>
        <v>7.4188984576339045</v>
      </c>
      <c r="BC78" s="250">
        <v>0.4</v>
      </c>
      <c r="BD78" s="321">
        <f t="shared" si="72"/>
        <v>2</v>
      </c>
      <c r="BE78" s="251">
        <v>1.1292333306261675</v>
      </c>
      <c r="BF78" s="321">
        <f t="shared" si="73"/>
        <v>5.6461666531308366E-2</v>
      </c>
      <c r="BG78" s="252">
        <v>3.2485990416632826</v>
      </c>
      <c r="BH78" s="321">
        <f t="shared" si="74"/>
        <v>10.828663472210941</v>
      </c>
      <c r="BI78" s="249">
        <v>10.03452243958573</v>
      </c>
      <c r="BJ78" s="321">
        <f t="shared" si="75"/>
        <v>71.921749136939013</v>
      </c>
      <c r="BK78" s="249">
        <v>8.4058323207776429</v>
      </c>
      <c r="BL78" s="321">
        <f t="shared" si="76"/>
        <v>48.654747439680612</v>
      </c>
      <c r="BM78" s="253">
        <v>0</v>
      </c>
      <c r="BN78" s="328">
        <f t="shared" si="77"/>
        <v>0</v>
      </c>
      <c r="BO78" s="331">
        <v>0</v>
      </c>
      <c r="BP78" s="335">
        <f t="shared" si="78"/>
        <v>100</v>
      </c>
      <c r="BQ78" s="279">
        <v>0</v>
      </c>
      <c r="BR78" s="335">
        <f t="shared" si="79"/>
        <v>0</v>
      </c>
      <c r="BS78" s="279">
        <v>1.75</v>
      </c>
      <c r="BT78" s="335">
        <f t="shared" si="80"/>
        <v>41.07744107744108</v>
      </c>
      <c r="BU78" s="280">
        <v>1</v>
      </c>
      <c r="BV78" s="335">
        <f t="shared" si="81"/>
        <v>100</v>
      </c>
      <c r="BW78" s="281">
        <v>2</v>
      </c>
      <c r="BX78" s="335">
        <f t="shared" si="82"/>
        <v>75</v>
      </c>
      <c r="BY78" s="275">
        <v>2</v>
      </c>
      <c r="BZ78" s="335">
        <f t="shared" si="83"/>
        <v>75</v>
      </c>
      <c r="CA78" s="282">
        <v>3</v>
      </c>
      <c r="CB78" s="335">
        <f t="shared" si="84"/>
        <v>50</v>
      </c>
      <c r="CC78" s="275">
        <v>0</v>
      </c>
      <c r="CD78" s="335">
        <f t="shared" si="85"/>
        <v>100</v>
      </c>
      <c r="CE78" s="283">
        <v>0</v>
      </c>
      <c r="CF78" s="335">
        <f t="shared" si="44"/>
        <v>100</v>
      </c>
      <c r="CG78" s="284">
        <v>0</v>
      </c>
      <c r="CH78" s="335">
        <f t="shared" si="45"/>
        <v>100</v>
      </c>
      <c r="CI78" s="278">
        <v>1.0756819054936613</v>
      </c>
      <c r="CJ78" s="335">
        <f t="shared" si="46"/>
        <v>89.656904754868634</v>
      </c>
      <c r="CK78" s="279">
        <v>0</v>
      </c>
      <c r="CL78" s="335">
        <f t="shared" si="47"/>
        <v>100</v>
      </c>
      <c r="CM78" s="279">
        <v>0</v>
      </c>
      <c r="CN78" s="335">
        <f t="shared" si="48"/>
        <v>100</v>
      </c>
      <c r="CO78" s="279">
        <v>25.169896803423107</v>
      </c>
      <c r="CP78" s="335">
        <f t="shared" si="49"/>
        <v>84.139951604648317</v>
      </c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</row>
    <row r="79" spans="1:111" s="8" customFormat="1" ht="16.2" customHeight="1" x14ac:dyDescent="0.3">
      <c r="A79" s="21"/>
      <c r="B79" s="60">
        <v>20902</v>
      </c>
      <c r="C79" s="4" t="s">
        <v>87</v>
      </c>
      <c r="D79" s="29" t="s">
        <v>42</v>
      </c>
      <c r="E79" s="6">
        <v>48.06477879739888</v>
      </c>
      <c r="F79" s="30">
        <v>223</v>
      </c>
      <c r="G79" s="5">
        <v>12917</v>
      </c>
      <c r="H79" s="6">
        <v>0</v>
      </c>
      <c r="I79" s="210">
        <v>0</v>
      </c>
      <c r="J79" s="303">
        <f t="shared" si="50"/>
        <v>0</v>
      </c>
      <c r="K79" s="211">
        <v>5.537357666510685</v>
      </c>
      <c r="L79" s="303">
        <f t="shared" si="51"/>
        <v>5.537357666510685</v>
      </c>
      <c r="M79" s="211">
        <v>7.7839184245349102</v>
      </c>
      <c r="N79" s="303">
        <f t="shared" si="52"/>
        <v>12.973197374224851</v>
      </c>
      <c r="O79" s="211">
        <v>51.333645297145537</v>
      </c>
      <c r="P79" s="303">
        <f t="shared" si="53"/>
        <v>32.030230861935109</v>
      </c>
      <c r="Q79" s="211">
        <v>13.554827639993764</v>
      </c>
      <c r="R79" s="303">
        <f t="shared" si="54"/>
        <v>8.3296157370029302</v>
      </c>
      <c r="S79" s="211">
        <v>67.777329568374299</v>
      </c>
      <c r="T79" s="303">
        <f t="shared" si="55"/>
        <v>56.689959097277274</v>
      </c>
      <c r="U79" s="211">
        <v>1.0155456604952737</v>
      </c>
      <c r="V79" s="303">
        <f t="shared" si="56"/>
        <v>6.4463573017592228</v>
      </c>
      <c r="W79" s="212">
        <v>0</v>
      </c>
      <c r="X79" s="303">
        <f t="shared" si="57"/>
        <v>0</v>
      </c>
      <c r="Y79" s="206">
        <v>0</v>
      </c>
      <c r="Z79" s="303">
        <f t="shared" si="58"/>
        <v>0</v>
      </c>
      <c r="AA79" s="213">
        <v>0</v>
      </c>
      <c r="AB79" s="303">
        <f t="shared" si="59"/>
        <v>0</v>
      </c>
      <c r="AC79" s="208">
        <v>0</v>
      </c>
      <c r="AD79" s="303">
        <f t="shared" si="60"/>
        <v>0</v>
      </c>
      <c r="AE79" s="209">
        <v>17.234533079894536</v>
      </c>
      <c r="AF79" s="303">
        <f t="shared" si="61"/>
        <v>26.112928908931117</v>
      </c>
      <c r="AG79" s="203">
        <v>0.38708678485716497</v>
      </c>
      <c r="AH79" s="303">
        <f t="shared" si="62"/>
        <v>0.38708678485716497</v>
      </c>
      <c r="AI79" s="226">
        <v>0</v>
      </c>
      <c r="AJ79" s="311">
        <f t="shared" si="63"/>
        <v>0</v>
      </c>
      <c r="AK79" s="227">
        <v>547.60428393965844</v>
      </c>
      <c r="AL79" s="311">
        <f t="shared" si="64"/>
        <v>19.488836451119937</v>
      </c>
      <c r="AM79" s="222">
        <v>0</v>
      </c>
      <c r="AN79" s="311">
        <f t="shared" si="65"/>
        <v>0</v>
      </c>
      <c r="AO79" s="228">
        <v>0</v>
      </c>
      <c r="AP79" s="311">
        <f t="shared" si="66"/>
        <v>0</v>
      </c>
      <c r="AQ79" s="228">
        <v>0</v>
      </c>
      <c r="AR79" s="311">
        <f t="shared" si="67"/>
        <v>0</v>
      </c>
      <c r="AS79" s="229">
        <v>0</v>
      </c>
      <c r="AT79" s="311">
        <f t="shared" si="68"/>
        <v>0</v>
      </c>
      <c r="AU79" s="222">
        <v>1</v>
      </c>
      <c r="AV79" s="316">
        <f t="shared" si="43"/>
        <v>33.333333333333329</v>
      </c>
      <c r="AW79" s="247">
        <v>0.2</v>
      </c>
      <c r="AX79" s="321">
        <f t="shared" si="69"/>
        <v>3.3333333333333335</v>
      </c>
      <c r="AY79" s="248">
        <v>0.15982296533071061</v>
      </c>
      <c r="AZ79" s="321">
        <f t="shared" si="70"/>
        <v>5.327432177690353</v>
      </c>
      <c r="BA79" s="249">
        <v>3.8133977373840091</v>
      </c>
      <c r="BB79" s="321">
        <f t="shared" si="71"/>
        <v>2.9718408720938689</v>
      </c>
      <c r="BC79" s="250">
        <v>0.3</v>
      </c>
      <c r="BD79" s="321">
        <f t="shared" si="72"/>
        <v>1.5</v>
      </c>
      <c r="BE79" s="251">
        <v>0</v>
      </c>
      <c r="BF79" s="321">
        <f t="shared" si="73"/>
        <v>0</v>
      </c>
      <c r="BG79" s="252">
        <v>7.7417356971432998E-5</v>
      </c>
      <c r="BH79" s="321">
        <f t="shared" si="74"/>
        <v>2.5805785657144335E-4</v>
      </c>
      <c r="BI79" s="249">
        <v>8.8906064209274671</v>
      </c>
      <c r="BJ79" s="321">
        <f t="shared" si="75"/>
        <v>55.58009172753524</v>
      </c>
      <c r="BK79" s="249">
        <v>7.0285087719298245</v>
      </c>
      <c r="BL79" s="321">
        <f t="shared" si="76"/>
        <v>28.978696741854638</v>
      </c>
      <c r="BM79" s="253">
        <v>1</v>
      </c>
      <c r="BN79" s="328">
        <f t="shared" si="77"/>
        <v>100</v>
      </c>
      <c r="BO79" s="331">
        <v>0</v>
      </c>
      <c r="BP79" s="335">
        <f t="shared" si="78"/>
        <v>100</v>
      </c>
      <c r="BQ79" s="279">
        <v>0</v>
      </c>
      <c r="BR79" s="335">
        <f t="shared" si="79"/>
        <v>0</v>
      </c>
      <c r="BS79" s="279">
        <v>1.84</v>
      </c>
      <c r="BT79" s="335">
        <f t="shared" si="80"/>
        <v>38.047138047138048</v>
      </c>
      <c r="BU79" s="280">
        <v>1</v>
      </c>
      <c r="BV79" s="335">
        <f t="shared" si="81"/>
        <v>100</v>
      </c>
      <c r="BW79" s="281">
        <v>2</v>
      </c>
      <c r="BX79" s="335">
        <f t="shared" si="82"/>
        <v>75</v>
      </c>
      <c r="BY79" s="275">
        <v>2</v>
      </c>
      <c r="BZ79" s="335">
        <f t="shared" si="83"/>
        <v>75</v>
      </c>
      <c r="CA79" s="282">
        <v>3</v>
      </c>
      <c r="CB79" s="335">
        <f t="shared" si="84"/>
        <v>50</v>
      </c>
      <c r="CC79" s="275">
        <v>0</v>
      </c>
      <c r="CD79" s="335">
        <f t="shared" si="85"/>
        <v>100</v>
      </c>
      <c r="CE79" s="283">
        <v>0</v>
      </c>
      <c r="CF79" s="335">
        <f t="shared" si="44"/>
        <v>100</v>
      </c>
      <c r="CG79" s="284">
        <v>0</v>
      </c>
      <c r="CH79" s="335">
        <f t="shared" si="45"/>
        <v>100</v>
      </c>
      <c r="CI79" s="278">
        <v>1.34477162068166</v>
      </c>
      <c r="CJ79" s="335">
        <f t="shared" si="46"/>
        <v>87.069503647291725</v>
      </c>
      <c r="CK79" s="279">
        <v>0</v>
      </c>
      <c r="CL79" s="335">
        <f t="shared" si="47"/>
        <v>100</v>
      </c>
      <c r="CM79" s="279">
        <v>0</v>
      </c>
      <c r="CN79" s="335">
        <f t="shared" si="48"/>
        <v>100</v>
      </c>
      <c r="CO79" s="279">
        <v>31.196381219778505</v>
      </c>
      <c r="CP79" s="335">
        <f t="shared" si="49"/>
        <v>80.342544915073404</v>
      </c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</row>
    <row r="80" spans="1:111" s="8" customFormat="1" ht="16.2" customHeight="1" x14ac:dyDescent="0.3">
      <c r="A80" s="21"/>
      <c r="B80" s="60">
        <v>20903</v>
      </c>
      <c r="C80" s="4" t="s">
        <v>88</v>
      </c>
      <c r="D80" s="29" t="s">
        <v>42</v>
      </c>
      <c r="E80" s="6">
        <v>47.06147085920486</v>
      </c>
      <c r="F80" s="30">
        <v>251</v>
      </c>
      <c r="G80" s="5">
        <v>7557</v>
      </c>
      <c r="H80" s="6">
        <v>0</v>
      </c>
      <c r="I80" s="210">
        <v>0</v>
      </c>
      <c r="J80" s="303">
        <f t="shared" si="50"/>
        <v>0</v>
      </c>
      <c r="K80" s="211">
        <v>0</v>
      </c>
      <c r="L80" s="303">
        <f t="shared" si="51"/>
        <v>0</v>
      </c>
      <c r="M80" s="211">
        <v>0</v>
      </c>
      <c r="N80" s="303">
        <f t="shared" si="52"/>
        <v>0</v>
      </c>
      <c r="O80" s="211">
        <v>72.25780624499599</v>
      </c>
      <c r="P80" s="303">
        <f t="shared" si="53"/>
        <v>61.253919336586584</v>
      </c>
      <c r="Q80" s="211">
        <v>16.720042700827328</v>
      </c>
      <c r="R80" s="303">
        <f t="shared" si="54"/>
        <v>11.686153447324847</v>
      </c>
      <c r="S80" s="211">
        <v>74.840676087558904</v>
      </c>
      <c r="T80" s="303">
        <f t="shared" si="55"/>
        <v>66.183704418761963</v>
      </c>
      <c r="U80" s="211">
        <v>2.0048115477145148</v>
      </c>
      <c r="V80" s="303">
        <f t="shared" si="56"/>
        <v>15.358662592022657</v>
      </c>
      <c r="W80" s="212">
        <v>0</v>
      </c>
      <c r="X80" s="303">
        <f t="shared" si="57"/>
        <v>0</v>
      </c>
      <c r="Y80" s="206">
        <v>0</v>
      </c>
      <c r="Z80" s="303">
        <f t="shared" si="58"/>
        <v>0</v>
      </c>
      <c r="AA80" s="213">
        <v>0</v>
      </c>
      <c r="AB80" s="303">
        <f t="shared" si="59"/>
        <v>0</v>
      </c>
      <c r="AC80" s="208">
        <v>0</v>
      </c>
      <c r="AD80" s="303">
        <f t="shared" si="60"/>
        <v>0</v>
      </c>
      <c r="AE80" s="209">
        <v>21.413683604225685</v>
      </c>
      <c r="AF80" s="303">
        <f t="shared" si="61"/>
        <v>32.444975157917703</v>
      </c>
      <c r="AG80" s="203">
        <v>0</v>
      </c>
      <c r="AH80" s="303">
        <f t="shared" si="62"/>
        <v>0</v>
      </c>
      <c r="AI80" s="226">
        <v>0</v>
      </c>
      <c r="AJ80" s="311">
        <f t="shared" si="63"/>
        <v>0</v>
      </c>
      <c r="AK80" s="227">
        <v>284.45462664779103</v>
      </c>
      <c r="AL80" s="311">
        <f t="shared" si="64"/>
        <v>8.637304191661487</v>
      </c>
      <c r="AM80" s="222">
        <v>0</v>
      </c>
      <c r="AN80" s="311">
        <f t="shared" si="65"/>
        <v>0</v>
      </c>
      <c r="AO80" s="228">
        <v>0</v>
      </c>
      <c r="AP80" s="311">
        <f t="shared" si="66"/>
        <v>0</v>
      </c>
      <c r="AQ80" s="228">
        <v>0</v>
      </c>
      <c r="AR80" s="311">
        <f t="shared" si="67"/>
        <v>0</v>
      </c>
      <c r="AS80" s="229">
        <v>2</v>
      </c>
      <c r="AT80" s="311">
        <f t="shared" si="68"/>
        <v>20</v>
      </c>
      <c r="AU80" s="222">
        <v>1</v>
      </c>
      <c r="AV80" s="316">
        <f t="shared" si="43"/>
        <v>33.333333333333329</v>
      </c>
      <c r="AW80" s="247">
        <v>0.5</v>
      </c>
      <c r="AX80" s="321">
        <f t="shared" si="69"/>
        <v>8.3333333333333321</v>
      </c>
      <c r="AY80" s="248">
        <v>6.70690811535882E-2</v>
      </c>
      <c r="AZ80" s="321">
        <f t="shared" si="70"/>
        <v>2.2356360384529399</v>
      </c>
      <c r="BA80" s="249">
        <v>3.8479587048334118</v>
      </c>
      <c r="BB80" s="321">
        <f t="shared" si="71"/>
        <v>3.0731926827959293</v>
      </c>
      <c r="BC80" s="250">
        <v>0.3</v>
      </c>
      <c r="BD80" s="321">
        <f t="shared" si="72"/>
        <v>1.5</v>
      </c>
      <c r="BE80" s="251">
        <v>9.1995818446473479</v>
      </c>
      <c r="BF80" s="321">
        <f t="shared" si="73"/>
        <v>0.45997909223236744</v>
      </c>
      <c r="BG80" s="252">
        <v>3.9698292973402145</v>
      </c>
      <c r="BH80" s="321">
        <f t="shared" si="74"/>
        <v>13.23276432446738</v>
      </c>
      <c r="BI80" s="249">
        <v>9.5238095238095237</v>
      </c>
      <c r="BJ80" s="321">
        <f t="shared" si="75"/>
        <v>64.625850340136054</v>
      </c>
      <c r="BK80" s="249">
        <v>7.4160583941605838</v>
      </c>
      <c r="BL80" s="321">
        <f t="shared" si="76"/>
        <v>34.515119916579771</v>
      </c>
      <c r="BM80" s="253">
        <v>0</v>
      </c>
      <c r="BN80" s="328">
        <f t="shared" si="77"/>
        <v>0</v>
      </c>
      <c r="BO80" s="331">
        <v>0</v>
      </c>
      <c r="BP80" s="335">
        <f t="shared" si="78"/>
        <v>100</v>
      </c>
      <c r="BQ80" s="279">
        <v>0</v>
      </c>
      <c r="BR80" s="335">
        <f t="shared" si="79"/>
        <v>0</v>
      </c>
      <c r="BS80" s="279">
        <v>1.56</v>
      </c>
      <c r="BT80" s="335">
        <f t="shared" si="80"/>
        <v>47.474747474747474</v>
      </c>
      <c r="BU80" s="280">
        <v>2</v>
      </c>
      <c r="BV80" s="335">
        <f t="shared" si="81"/>
        <v>75</v>
      </c>
      <c r="BW80" s="281">
        <v>3</v>
      </c>
      <c r="BX80" s="335">
        <f t="shared" si="82"/>
        <v>50</v>
      </c>
      <c r="BY80" s="275">
        <v>2</v>
      </c>
      <c r="BZ80" s="335">
        <f t="shared" si="83"/>
        <v>75</v>
      </c>
      <c r="CA80" s="282">
        <v>1</v>
      </c>
      <c r="CB80" s="335">
        <f t="shared" si="84"/>
        <v>100</v>
      </c>
      <c r="CC80" s="275">
        <v>0</v>
      </c>
      <c r="CD80" s="335">
        <f t="shared" si="85"/>
        <v>100</v>
      </c>
      <c r="CE80" s="283">
        <v>0</v>
      </c>
      <c r="CF80" s="335">
        <f t="shared" si="44"/>
        <v>100</v>
      </c>
      <c r="CG80" s="284">
        <v>0</v>
      </c>
      <c r="CH80" s="335">
        <f t="shared" si="45"/>
        <v>100</v>
      </c>
      <c r="CI80" s="278">
        <v>0</v>
      </c>
      <c r="CJ80" s="335">
        <f t="shared" si="46"/>
        <v>100</v>
      </c>
      <c r="CK80" s="279">
        <v>0</v>
      </c>
      <c r="CL80" s="335">
        <f t="shared" si="47"/>
        <v>100</v>
      </c>
      <c r="CM80" s="279">
        <v>0</v>
      </c>
      <c r="CN80" s="335">
        <f t="shared" si="48"/>
        <v>100</v>
      </c>
      <c r="CO80" s="279">
        <v>0</v>
      </c>
      <c r="CP80" s="335">
        <f t="shared" si="49"/>
        <v>100</v>
      </c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</row>
    <row r="81" spans="1:111" s="8" customFormat="1" ht="16.2" customHeight="1" x14ac:dyDescent="0.3">
      <c r="A81" s="21"/>
      <c r="B81" s="60">
        <v>20904</v>
      </c>
      <c r="C81" s="4" t="s">
        <v>89</v>
      </c>
      <c r="D81" s="29" t="s">
        <v>42</v>
      </c>
      <c r="E81" s="6">
        <v>48.106159674896602</v>
      </c>
      <c r="F81" s="30">
        <v>220</v>
      </c>
      <c r="G81" s="5">
        <v>6195</v>
      </c>
      <c r="H81" s="6">
        <v>0</v>
      </c>
      <c r="I81" s="210">
        <v>0</v>
      </c>
      <c r="J81" s="303">
        <f t="shared" si="50"/>
        <v>0</v>
      </c>
      <c r="K81" s="211">
        <v>0</v>
      </c>
      <c r="L81" s="303">
        <f t="shared" si="51"/>
        <v>0</v>
      </c>
      <c r="M81" s="211">
        <v>0</v>
      </c>
      <c r="N81" s="303">
        <f t="shared" si="52"/>
        <v>0</v>
      </c>
      <c r="O81" s="211">
        <v>75.648736896373947</v>
      </c>
      <c r="P81" s="303">
        <f t="shared" si="53"/>
        <v>65.989856000522281</v>
      </c>
      <c r="Q81" s="211">
        <v>29.31775219109813</v>
      </c>
      <c r="R81" s="303">
        <f t="shared" si="54"/>
        <v>25.045336363836828</v>
      </c>
      <c r="S81" s="211">
        <v>77.347183379944255</v>
      </c>
      <c r="T81" s="303">
        <f t="shared" si="55"/>
        <v>69.552665833258402</v>
      </c>
      <c r="U81" s="211">
        <v>1.5808888108203056</v>
      </c>
      <c r="V81" s="303">
        <f t="shared" si="56"/>
        <v>11.53953883621897</v>
      </c>
      <c r="W81" s="212">
        <v>0</v>
      </c>
      <c r="X81" s="303">
        <f t="shared" si="57"/>
        <v>0</v>
      </c>
      <c r="Y81" s="206">
        <v>0</v>
      </c>
      <c r="Z81" s="303">
        <f t="shared" si="58"/>
        <v>0</v>
      </c>
      <c r="AA81" s="213">
        <v>0</v>
      </c>
      <c r="AB81" s="303">
        <f t="shared" si="59"/>
        <v>0</v>
      </c>
      <c r="AC81" s="208">
        <v>0</v>
      </c>
      <c r="AD81" s="303">
        <f t="shared" si="60"/>
        <v>0</v>
      </c>
      <c r="AE81" s="209">
        <v>6.0350025388964639</v>
      </c>
      <c r="AF81" s="303">
        <f t="shared" si="61"/>
        <v>9.1439432407522183</v>
      </c>
      <c r="AG81" s="203">
        <v>0</v>
      </c>
      <c r="AH81" s="303">
        <f t="shared" si="62"/>
        <v>0</v>
      </c>
      <c r="AI81" s="226">
        <v>0</v>
      </c>
      <c r="AJ81" s="311">
        <f t="shared" si="63"/>
        <v>0</v>
      </c>
      <c r="AK81" s="227">
        <v>356.12459485489251</v>
      </c>
      <c r="AL81" s="311">
        <f t="shared" si="64"/>
        <v>11.592766798139898</v>
      </c>
      <c r="AM81" s="222">
        <v>0</v>
      </c>
      <c r="AN81" s="311">
        <f t="shared" si="65"/>
        <v>0</v>
      </c>
      <c r="AO81" s="228">
        <v>0</v>
      </c>
      <c r="AP81" s="311">
        <f t="shared" si="66"/>
        <v>0</v>
      </c>
      <c r="AQ81" s="228">
        <v>0</v>
      </c>
      <c r="AR81" s="311">
        <f t="shared" si="67"/>
        <v>0</v>
      </c>
      <c r="AS81" s="229">
        <v>0</v>
      </c>
      <c r="AT81" s="311">
        <f t="shared" si="68"/>
        <v>0</v>
      </c>
      <c r="AU81" s="222">
        <v>0</v>
      </c>
      <c r="AV81" s="316">
        <f t="shared" si="43"/>
        <v>0</v>
      </c>
      <c r="AW81" s="247">
        <v>0.6</v>
      </c>
      <c r="AX81" s="321">
        <f t="shared" si="69"/>
        <v>10</v>
      </c>
      <c r="AY81" s="248">
        <v>0.36144578313253012</v>
      </c>
      <c r="AZ81" s="321">
        <f t="shared" si="70"/>
        <v>12.048192771084338</v>
      </c>
      <c r="BA81" s="249">
        <v>7.7165354330708658</v>
      </c>
      <c r="BB81" s="321">
        <f t="shared" si="71"/>
        <v>14.417992472348578</v>
      </c>
      <c r="BC81" s="250">
        <v>0.6</v>
      </c>
      <c r="BD81" s="321">
        <f t="shared" si="72"/>
        <v>3</v>
      </c>
      <c r="BE81" s="251">
        <v>0</v>
      </c>
      <c r="BF81" s="321">
        <f t="shared" si="73"/>
        <v>0</v>
      </c>
      <c r="BG81" s="252">
        <v>1.6142050040355125</v>
      </c>
      <c r="BH81" s="321">
        <f t="shared" si="74"/>
        <v>5.3806833467850419</v>
      </c>
      <c r="BI81" s="249">
        <v>9.7278481012658222</v>
      </c>
      <c r="BJ81" s="321">
        <f t="shared" si="75"/>
        <v>67.540687160940323</v>
      </c>
      <c r="BK81" s="249">
        <v>7.8746594005449593</v>
      </c>
      <c r="BL81" s="321">
        <f t="shared" si="76"/>
        <v>41.066562864927988</v>
      </c>
      <c r="BM81" s="253">
        <v>1</v>
      </c>
      <c r="BN81" s="328">
        <f t="shared" si="77"/>
        <v>100</v>
      </c>
      <c r="BO81" s="331">
        <v>0</v>
      </c>
      <c r="BP81" s="335">
        <f t="shared" si="78"/>
        <v>100</v>
      </c>
      <c r="BQ81" s="279">
        <v>0</v>
      </c>
      <c r="BR81" s="335">
        <f t="shared" si="79"/>
        <v>0</v>
      </c>
      <c r="BS81" s="279">
        <v>1.4</v>
      </c>
      <c r="BT81" s="335">
        <f t="shared" si="80"/>
        <v>52.861952861952865</v>
      </c>
      <c r="BU81" s="280">
        <v>1</v>
      </c>
      <c r="BV81" s="335">
        <f t="shared" si="81"/>
        <v>100</v>
      </c>
      <c r="BW81" s="281">
        <v>2</v>
      </c>
      <c r="BX81" s="335">
        <f t="shared" si="82"/>
        <v>75</v>
      </c>
      <c r="BY81" s="275">
        <v>2</v>
      </c>
      <c r="BZ81" s="335">
        <f t="shared" si="83"/>
        <v>75</v>
      </c>
      <c r="CA81" s="282">
        <v>1</v>
      </c>
      <c r="CB81" s="335">
        <f t="shared" si="84"/>
        <v>100</v>
      </c>
      <c r="CC81" s="275">
        <v>0</v>
      </c>
      <c r="CD81" s="335">
        <f t="shared" si="85"/>
        <v>100</v>
      </c>
      <c r="CE81" s="283">
        <v>0</v>
      </c>
      <c r="CF81" s="335">
        <f t="shared" si="44"/>
        <v>100</v>
      </c>
      <c r="CG81" s="284">
        <v>0</v>
      </c>
      <c r="CH81" s="335">
        <f t="shared" si="45"/>
        <v>100</v>
      </c>
      <c r="CI81" s="278">
        <v>0</v>
      </c>
      <c r="CJ81" s="335">
        <f t="shared" si="46"/>
        <v>100</v>
      </c>
      <c r="CK81" s="279">
        <v>0</v>
      </c>
      <c r="CL81" s="335">
        <f t="shared" si="47"/>
        <v>100</v>
      </c>
      <c r="CM81" s="279">
        <v>0</v>
      </c>
      <c r="CN81" s="335">
        <f t="shared" si="48"/>
        <v>100</v>
      </c>
      <c r="CO81" s="279">
        <v>0</v>
      </c>
      <c r="CP81" s="335">
        <f t="shared" si="49"/>
        <v>100</v>
      </c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</row>
    <row r="82" spans="1:111" s="8" customFormat="1" ht="16.2" customHeight="1" x14ac:dyDescent="0.3">
      <c r="A82" s="21"/>
      <c r="B82" s="60">
        <v>20905</v>
      </c>
      <c r="C82" s="4" t="s">
        <v>90</v>
      </c>
      <c r="D82" s="29" t="s">
        <v>42</v>
      </c>
      <c r="E82" s="6">
        <v>48.41237733954884</v>
      </c>
      <c r="F82" s="30">
        <v>214</v>
      </c>
      <c r="G82" s="5">
        <v>10870</v>
      </c>
      <c r="H82" s="6">
        <v>0</v>
      </c>
      <c r="I82" s="210">
        <v>0</v>
      </c>
      <c r="J82" s="303">
        <f t="shared" si="50"/>
        <v>0</v>
      </c>
      <c r="K82" s="211">
        <v>0</v>
      </c>
      <c r="L82" s="303">
        <f t="shared" si="51"/>
        <v>0</v>
      </c>
      <c r="M82" s="211">
        <v>9.0579710144927539</v>
      </c>
      <c r="N82" s="303">
        <f t="shared" si="52"/>
        <v>15.096618357487923</v>
      </c>
      <c r="O82" s="211">
        <v>78.773457843225273</v>
      </c>
      <c r="P82" s="303">
        <f t="shared" si="53"/>
        <v>70.353991401152626</v>
      </c>
      <c r="Q82" s="211">
        <v>18.398132351620724</v>
      </c>
      <c r="R82" s="303">
        <f t="shared" si="54"/>
        <v>13.465675876586136</v>
      </c>
      <c r="S82" s="211">
        <v>83.95160572902752</v>
      </c>
      <c r="T82" s="303">
        <f t="shared" si="55"/>
        <v>78.429577592778926</v>
      </c>
      <c r="U82" s="211">
        <v>1.6917460600124654</v>
      </c>
      <c r="V82" s="303">
        <f t="shared" si="56"/>
        <v>12.538252792905094</v>
      </c>
      <c r="W82" s="212">
        <v>0</v>
      </c>
      <c r="X82" s="303">
        <f t="shared" si="57"/>
        <v>0</v>
      </c>
      <c r="Y82" s="206">
        <v>0</v>
      </c>
      <c r="Z82" s="303">
        <f t="shared" si="58"/>
        <v>0</v>
      </c>
      <c r="AA82" s="213">
        <v>0</v>
      </c>
      <c r="AB82" s="303">
        <f t="shared" si="59"/>
        <v>0</v>
      </c>
      <c r="AC82" s="208">
        <v>0</v>
      </c>
      <c r="AD82" s="303">
        <f t="shared" si="60"/>
        <v>0</v>
      </c>
      <c r="AE82" s="209">
        <v>22.04734231993125</v>
      </c>
      <c r="AF82" s="303">
        <f t="shared" si="61"/>
        <v>33.405064121107955</v>
      </c>
      <c r="AG82" s="203">
        <v>7.3597056117755288</v>
      </c>
      <c r="AH82" s="303">
        <f t="shared" si="62"/>
        <v>7.3597056117755288</v>
      </c>
      <c r="AI82" s="226">
        <v>0</v>
      </c>
      <c r="AJ82" s="311">
        <f t="shared" si="63"/>
        <v>0</v>
      </c>
      <c r="AK82" s="227">
        <v>1080.5563018113421</v>
      </c>
      <c r="AL82" s="311">
        <f t="shared" si="64"/>
        <v>41.466239249952253</v>
      </c>
      <c r="AM82" s="222">
        <v>0</v>
      </c>
      <c r="AN82" s="311">
        <f t="shared" si="65"/>
        <v>0</v>
      </c>
      <c r="AO82" s="228">
        <v>0</v>
      </c>
      <c r="AP82" s="311">
        <f t="shared" si="66"/>
        <v>0</v>
      </c>
      <c r="AQ82" s="228">
        <v>0</v>
      </c>
      <c r="AR82" s="311">
        <f t="shared" si="67"/>
        <v>0</v>
      </c>
      <c r="AS82" s="229">
        <v>1</v>
      </c>
      <c r="AT82" s="311">
        <f t="shared" si="68"/>
        <v>10</v>
      </c>
      <c r="AU82" s="222">
        <v>0</v>
      </c>
      <c r="AV82" s="316">
        <f t="shared" si="43"/>
        <v>0</v>
      </c>
      <c r="AW82" s="247">
        <v>0.3</v>
      </c>
      <c r="AX82" s="321">
        <f t="shared" si="69"/>
        <v>5</v>
      </c>
      <c r="AY82" s="248">
        <v>7.2621641249092234E-2</v>
      </c>
      <c r="AZ82" s="321">
        <f t="shared" si="70"/>
        <v>2.4207213749697409</v>
      </c>
      <c r="BA82" s="249">
        <v>4.9832877544819203</v>
      </c>
      <c r="BB82" s="321">
        <f t="shared" si="71"/>
        <v>6.4026033855774793</v>
      </c>
      <c r="BC82" s="250">
        <v>0.1</v>
      </c>
      <c r="BD82" s="321">
        <f t="shared" si="72"/>
        <v>0.5</v>
      </c>
      <c r="BE82" s="251">
        <v>65.466655013799453</v>
      </c>
      <c r="BF82" s="321">
        <f t="shared" si="73"/>
        <v>3.2733327506899732</v>
      </c>
      <c r="BG82" s="252">
        <v>1.3799448022079117</v>
      </c>
      <c r="BH82" s="321">
        <f t="shared" si="74"/>
        <v>4.5998160073597054</v>
      </c>
      <c r="BI82" s="249">
        <v>9.451428571428572</v>
      </c>
      <c r="BJ82" s="321">
        <f t="shared" si="75"/>
        <v>63.591836734693885</v>
      </c>
      <c r="BK82" s="249">
        <v>7.9883570504527812</v>
      </c>
      <c r="BL82" s="321">
        <f t="shared" si="76"/>
        <v>42.690815006468306</v>
      </c>
      <c r="BM82" s="253">
        <v>1</v>
      </c>
      <c r="BN82" s="328">
        <f t="shared" si="77"/>
        <v>100</v>
      </c>
      <c r="BO82" s="331">
        <v>0</v>
      </c>
      <c r="BP82" s="335">
        <f t="shared" si="78"/>
        <v>100</v>
      </c>
      <c r="BQ82" s="279">
        <v>0</v>
      </c>
      <c r="BR82" s="335">
        <f t="shared" si="79"/>
        <v>0</v>
      </c>
      <c r="BS82" s="279">
        <v>1.78</v>
      </c>
      <c r="BT82" s="335">
        <f t="shared" si="80"/>
        <v>40.067340067340069</v>
      </c>
      <c r="BU82" s="280">
        <v>1</v>
      </c>
      <c r="BV82" s="335">
        <f t="shared" si="81"/>
        <v>100</v>
      </c>
      <c r="BW82" s="281">
        <v>2</v>
      </c>
      <c r="BX82" s="335">
        <f t="shared" si="82"/>
        <v>75</v>
      </c>
      <c r="BY82" s="275">
        <v>3</v>
      </c>
      <c r="BZ82" s="335">
        <f t="shared" si="83"/>
        <v>50</v>
      </c>
      <c r="CA82" s="282">
        <v>1</v>
      </c>
      <c r="CB82" s="335">
        <f t="shared" si="84"/>
        <v>100</v>
      </c>
      <c r="CC82" s="275">
        <v>0</v>
      </c>
      <c r="CD82" s="335">
        <f t="shared" si="85"/>
        <v>100</v>
      </c>
      <c r="CE82" s="283">
        <v>0</v>
      </c>
      <c r="CF82" s="335">
        <f t="shared" si="44"/>
        <v>100</v>
      </c>
      <c r="CG82" s="284">
        <v>0</v>
      </c>
      <c r="CH82" s="335">
        <f t="shared" si="45"/>
        <v>100</v>
      </c>
      <c r="CI82" s="278">
        <v>2.9411764705882351</v>
      </c>
      <c r="CJ82" s="335">
        <f t="shared" si="46"/>
        <v>71.719457013574655</v>
      </c>
      <c r="CK82" s="279">
        <v>0</v>
      </c>
      <c r="CL82" s="335">
        <f t="shared" si="47"/>
        <v>100</v>
      </c>
      <c r="CM82" s="279">
        <v>0</v>
      </c>
      <c r="CN82" s="335">
        <f t="shared" si="48"/>
        <v>100</v>
      </c>
      <c r="CO82" s="279">
        <v>17.958157493041213</v>
      </c>
      <c r="CP82" s="335">
        <f t="shared" si="49"/>
        <v>88.684210779432135</v>
      </c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</row>
    <row r="83" spans="1:111" s="8" customFormat="1" ht="16.2" customHeight="1" x14ac:dyDescent="0.3">
      <c r="A83" s="21"/>
      <c r="B83" s="60">
        <v>21001</v>
      </c>
      <c r="C83" s="4" t="s">
        <v>91</v>
      </c>
      <c r="D83" s="29" t="s">
        <v>42</v>
      </c>
      <c r="E83" s="6">
        <v>43.956106983553674</v>
      </c>
      <c r="F83" s="30">
        <v>293</v>
      </c>
      <c r="G83" s="5">
        <v>15198</v>
      </c>
      <c r="H83" s="6">
        <v>0</v>
      </c>
      <c r="I83" s="210">
        <v>1</v>
      </c>
      <c r="J83" s="303">
        <f t="shared" si="50"/>
        <v>50</v>
      </c>
      <c r="K83" s="211">
        <v>4.6403712296983759</v>
      </c>
      <c r="L83" s="303">
        <f t="shared" si="51"/>
        <v>4.6403712296983759</v>
      </c>
      <c r="M83" s="211">
        <v>0</v>
      </c>
      <c r="N83" s="303">
        <f t="shared" si="52"/>
        <v>0</v>
      </c>
      <c r="O83" s="211">
        <v>48.823334438183615</v>
      </c>
      <c r="P83" s="303">
        <f t="shared" si="53"/>
        <v>28.524210109194996</v>
      </c>
      <c r="Q83" s="211">
        <v>19.94696718594631</v>
      </c>
      <c r="R83" s="303">
        <f t="shared" si="54"/>
        <v>15.108130631968516</v>
      </c>
      <c r="S83" s="211">
        <v>41.294688632168935</v>
      </c>
      <c r="T83" s="303">
        <f t="shared" si="55"/>
        <v>21.095011602377596</v>
      </c>
      <c r="U83" s="211">
        <v>1.3942371531005178</v>
      </c>
      <c r="V83" s="303">
        <f t="shared" si="56"/>
        <v>9.8579923702749337</v>
      </c>
      <c r="W83" s="212">
        <v>0</v>
      </c>
      <c r="X83" s="303">
        <f t="shared" si="57"/>
        <v>0</v>
      </c>
      <c r="Y83" s="206">
        <v>0</v>
      </c>
      <c r="Z83" s="303">
        <f t="shared" si="58"/>
        <v>0</v>
      </c>
      <c r="AA83" s="213">
        <v>0</v>
      </c>
      <c r="AB83" s="303">
        <f t="shared" si="59"/>
        <v>0</v>
      </c>
      <c r="AC83" s="208">
        <v>0</v>
      </c>
      <c r="AD83" s="303">
        <f t="shared" si="60"/>
        <v>0</v>
      </c>
      <c r="AE83" s="209">
        <v>8.9961765823265711</v>
      </c>
      <c r="AF83" s="303">
        <f t="shared" si="61"/>
        <v>13.630570579282683</v>
      </c>
      <c r="AG83" s="203">
        <v>6.579813133307014</v>
      </c>
      <c r="AH83" s="303">
        <f t="shared" si="62"/>
        <v>6.579813133307014</v>
      </c>
      <c r="AI83" s="226">
        <v>4.0427401960032305E-2</v>
      </c>
      <c r="AJ83" s="311">
        <f t="shared" si="63"/>
        <v>8.0854803920064611E-2</v>
      </c>
      <c r="AK83" s="227">
        <v>1654.8855680035488</v>
      </c>
      <c r="AL83" s="311">
        <f t="shared" si="64"/>
        <v>65.149920330043244</v>
      </c>
      <c r="AM83" s="222">
        <v>0</v>
      </c>
      <c r="AN83" s="311">
        <f t="shared" si="65"/>
        <v>0</v>
      </c>
      <c r="AO83" s="228">
        <v>0</v>
      </c>
      <c r="AP83" s="311">
        <f t="shared" si="66"/>
        <v>0</v>
      </c>
      <c r="AQ83" s="228">
        <v>0</v>
      </c>
      <c r="AR83" s="311">
        <f t="shared" si="67"/>
        <v>0</v>
      </c>
      <c r="AS83" s="229">
        <v>1</v>
      </c>
      <c r="AT83" s="311">
        <f t="shared" si="68"/>
        <v>10</v>
      </c>
      <c r="AU83" s="222">
        <v>5</v>
      </c>
      <c r="AV83" s="316">
        <f t="shared" si="43"/>
        <v>100</v>
      </c>
      <c r="AW83" s="247">
        <v>0.2</v>
      </c>
      <c r="AX83" s="321">
        <f t="shared" si="69"/>
        <v>3.3333333333333335</v>
      </c>
      <c r="AY83" s="248">
        <v>0.19276561968477152</v>
      </c>
      <c r="AZ83" s="321">
        <f t="shared" si="70"/>
        <v>6.4255206561590503</v>
      </c>
      <c r="BA83" s="249">
        <v>4.873432694582446</v>
      </c>
      <c r="BB83" s="321">
        <f t="shared" si="71"/>
        <v>6.0804477846992553</v>
      </c>
      <c r="BC83" s="250">
        <v>0.1</v>
      </c>
      <c r="BD83" s="321">
        <f t="shared" si="72"/>
        <v>0.5</v>
      </c>
      <c r="BE83" s="251">
        <v>0</v>
      </c>
      <c r="BF83" s="321">
        <f t="shared" si="73"/>
        <v>0</v>
      </c>
      <c r="BG83" s="252">
        <v>3.289906566653507</v>
      </c>
      <c r="BH83" s="321">
        <f t="shared" si="74"/>
        <v>10.966355222178356</v>
      </c>
      <c r="BI83" s="249">
        <v>8.4024390243902438</v>
      </c>
      <c r="BJ83" s="321">
        <f t="shared" si="75"/>
        <v>48.606271777003485</v>
      </c>
      <c r="BK83" s="249">
        <v>6.7388535031847132</v>
      </c>
      <c r="BL83" s="321">
        <f t="shared" si="76"/>
        <v>24.840764331210188</v>
      </c>
      <c r="BM83" s="253">
        <v>1</v>
      </c>
      <c r="BN83" s="328">
        <f t="shared" si="77"/>
        <v>100</v>
      </c>
      <c r="BO83" s="331">
        <v>0.15283071999671471</v>
      </c>
      <c r="BP83" s="335">
        <f t="shared" si="78"/>
        <v>84.716928000328522</v>
      </c>
      <c r="BQ83" s="279">
        <v>0</v>
      </c>
      <c r="BR83" s="335">
        <f t="shared" si="79"/>
        <v>0</v>
      </c>
      <c r="BS83" s="279">
        <v>1.76</v>
      </c>
      <c r="BT83" s="335">
        <f t="shared" si="80"/>
        <v>40.740740740740748</v>
      </c>
      <c r="BU83" s="280">
        <v>2</v>
      </c>
      <c r="BV83" s="335">
        <f t="shared" si="81"/>
        <v>75</v>
      </c>
      <c r="BW83" s="281">
        <v>2</v>
      </c>
      <c r="BX83" s="335">
        <f t="shared" si="82"/>
        <v>75</v>
      </c>
      <c r="BY83" s="275">
        <v>3</v>
      </c>
      <c r="BZ83" s="335">
        <f t="shared" si="83"/>
        <v>50</v>
      </c>
      <c r="CA83" s="282">
        <v>1</v>
      </c>
      <c r="CB83" s="335">
        <f t="shared" si="84"/>
        <v>100</v>
      </c>
      <c r="CC83" s="275">
        <v>4</v>
      </c>
      <c r="CD83" s="335">
        <f t="shared" si="85"/>
        <v>92</v>
      </c>
      <c r="CE83" s="283">
        <v>0</v>
      </c>
      <c r="CF83" s="335">
        <f t="shared" si="44"/>
        <v>100</v>
      </c>
      <c r="CG83" s="284">
        <v>0</v>
      </c>
      <c r="CH83" s="335">
        <f t="shared" si="45"/>
        <v>100</v>
      </c>
      <c r="CI83" s="278">
        <v>0</v>
      </c>
      <c r="CJ83" s="335">
        <f t="shared" si="46"/>
        <v>100</v>
      </c>
      <c r="CK83" s="279">
        <v>0</v>
      </c>
      <c r="CL83" s="335">
        <f t="shared" si="47"/>
        <v>100</v>
      </c>
      <c r="CM83" s="279">
        <v>1.6604400166044003E-2</v>
      </c>
      <c r="CN83" s="335">
        <f t="shared" si="48"/>
        <v>99.93564185982153</v>
      </c>
      <c r="CO83" s="279">
        <v>13.258203513423931</v>
      </c>
      <c r="CP83" s="335">
        <f t="shared" si="49"/>
        <v>91.645744477993745</v>
      </c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</row>
    <row r="84" spans="1:111" s="8" customFormat="1" ht="16.2" customHeight="1" x14ac:dyDescent="0.3">
      <c r="A84" s="21"/>
      <c r="B84" s="60">
        <v>21002</v>
      </c>
      <c r="C84" s="4" t="s">
        <v>92</v>
      </c>
      <c r="D84" s="29" t="s">
        <v>42</v>
      </c>
      <c r="E84" s="6">
        <v>53.109303084951947</v>
      </c>
      <c r="F84" s="30">
        <v>111</v>
      </c>
      <c r="G84" s="5">
        <v>8972</v>
      </c>
      <c r="H84" s="6">
        <v>37.9</v>
      </c>
      <c r="I84" s="210">
        <v>0</v>
      </c>
      <c r="J84" s="303">
        <f t="shared" si="50"/>
        <v>0</v>
      </c>
      <c r="K84" s="211">
        <v>0</v>
      </c>
      <c r="L84" s="303">
        <f t="shared" si="51"/>
        <v>0</v>
      </c>
      <c r="M84" s="211">
        <v>22.668026748271561</v>
      </c>
      <c r="N84" s="303">
        <f t="shared" si="52"/>
        <v>37.780044580452603</v>
      </c>
      <c r="O84" s="211">
        <v>81.91379901680574</v>
      </c>
      <c r="P84" s="303">
        <f t="shared" si="53"/>
        <v>74.739942760901883</v>
      </c>
      <c r="Q84" s="211">
        <v>29.873099348348003</v>
      </c>
      <c r="R84" s="303">
        <f t="shared" si="54"/>
        <v>25.634251694960771</v>
      </c>
      <c r="S84" s="211">
        <v>74.101610904584987</v>
      </c>
      <c r="T84" s="303">
        <f t="shared" si="55"/>
        <v>65.190337237345403</v>
      </c>
      <c r="U84" s="211">
        <v>2.3052097740894419</v>
      </c>
      <c r="V84" s="303">
        <f t="shared" si="56"/>
        <v>18.064952919724707</v>
      </c>
      <c r="W84" s="212">
        <v>0</v>
      </c>
      <c r="X84" s="303">
        <f t="shared" si="57"/>
        <v>0</v>
      </c>
      <c r="Y84" s="206">
        <v>11.145786892554614</v>
      </c>
      <c r="Z84" s="303">
        <f t="shared" si="58"/>
        <v>11.732407255320647</v>
      </c>
      <c r="AA84" s="213">
        <v>11.145786892554614</v>
      </c>
      <c r="AB84" s="303">
        <f t="shared" si="59"/>
        <v>11.145786892554614</v>
      </c>
      <c r="AC84" s="208">
        <v>0</v>
      </c>
      <c r="AD84" s="303">
        <f t="shared" si="60"/>
        <v>0</v>
      </c>
      <c r="AE84" s="209">
        <v>4.4697324201728366</v>
      </c>
      <c r="AF84" s="303">
        <f t="shared" si="61"/>
        <v>6.7723218487467225</v>
      </c>
      <c r="AG84" s="203">
        <v>17.833259028087383</v>
      </c>
      <c r="AH84" s="303">
        <f t="shared" si="62"/>
        <v>17.833259028087383</v>
      </c>
      <c r="AI84" s="226">
        <v>0</v>
      </c>
      <c r="AJ84" s="311">
        <f t="shared" si="63"/>
        <v>0</v>
      </c>
      <c r="AK84" s="227">
        <v>933.31660973516227</v>
      </c>
      <c r="AL84" s="311">
        <f t="shared" si="64"/>
        <v>35.394499370522155</v>
      </c>
      <c r="AM84" s="222">
        <v>0</v>
      </c>
      <c r="AN84" s="311">
        <f t="shared" si="65"/>
        <v>0</v>
      </c>
      <c r="AO84" s="228">
        <v>3</v>
      </c>
      <c r="AP84" s="311">
        <f t="shared" si="66"/>
        <v>100</v>
      </c>
      <c r="AQ84" s="228">
        <v>0</v>
      </c>
      <c r="AR84" s="311">
        <f t="shared" si="67"/>
        <v>0</v>
      </c>
      <c r="AS84" s="229">
        <v>16</v>
      </c>
      <c r="AT84" s="311">
        <f t="shared" si="68"/>
        <v>100</v>
      </c>
      <c r="AU84" s="222">
        <v>1</v>
      </c>
      <c r="AV84" s="316">
        <f t="shared" si="43"/>
        <v>33.333333333333329</v>
      </c>
      <c r="AW84" s="247">
        <v>1.1000000000000001</v>
      </c>
      <c r="AX84" s="321">
        <f t="shared" si="69"/>
        <v>18.333333333333336</v>
      </c>
      <c r="AY84" s="248">
        <v>0.61728395061728392</v>
      </c>
      <c r="AZ84" s="321">
        <f t="shared" si="70"/>
        <v>20.576131687242796</v>
      </c>
      <c r="BA84" s="249">
        <v>6.6742295329930048</v>
      </c>
      <c r="BB84" s="321">
        <f t="shared" si="71"/>
        <v>11.361376929598254</v>
      </c>
      <c r="BC84" s="250">
        <v>0.4</v>
      </c>
      <c r="BD84" s="321">
        <f t="shared" si="72"/>
        <v>2</v>
      </c>
      <c r="BE84" s="251">
        <v>50.858926660722247</v>
      </c>
      <c r="BF84" s="321">
        <f t="shared" si="73"/>
        <v>2.5429463330361122</v>
      </c>
      <c r="BG84" s="252">
        <v>4.4583147570218458</v>
      </c>
      <c r="BH84" s="321">
        <f t="shared" si="74"/>
        <v>14.861049190072819</v>
      </c>
      <c r="BI84" s="249">
        <v>9.2608158220024723</v>
      </c>
      <c r="BJ84" s="321">
        <f t="shared" si="75"/>
        <v>60.868797457178182</v>
      </c>
      <c r="BK84" s="249">
        <v>7.8251366120218577</v>
      </c>
      <c r="BL84" s="321">
        <f t="shared" si="76"/>
        <v>40.359094457455107</v>
      </c>
      <c r="BM84" s="253">
        <v>0</v>
      </c>
      <c r="BN84" s="328">
        <f t="shared" si="77"/>
        <v>0</v>
      </c>
      <c r="BO84" s="331">
        <v>6.2895344119001648E-2</v>
      </c>
      <c r="BP84" s="335">
        <f t="shared" si="78"/>
        <v>93.710465588099837</v>
      </c>
      <c r="BQ84" s="279">
        <v>0</v>
      </c>
      <c r="BR84" s="335">
        <f t="shared" si="79"/>
        <v>0</v>
      </c>
      <c r="BS84" s="279">
        <v>1</v>
      </c>
      <c r="BT84" s="335">
        <f t="shared" si="80"/>
        <v>66.329966329966325</v>
      </c>
      <c r="BU84" s="280">
        <v>1</v>
      </c>
      <c r="BV84" s="335">
        <f t="shared" si="81"/>
        <v>100</v>
      </c>
      <c r="BW84" s="281">
        <v>2</v>
      </c>
      <c r="BX84" s="335">
        <f t="shared" si="82"/>
        <v>75</v>
      </c>
      <c r="BY84" s="275">
        <v>3</v>
      </c>
      <c r="BZ84" s="335">
        <f t="shared" si="83"/>
        <v>50</v>
      </c>
      <c r="CA84" s="282">
        <v>1</v>
      </c>
      <c r="CB84" s="335">
        <f t="shared" si="84"/>
        <v>100</v>
      </c>
      <c r="CC84" s="275">
        <v>0</v>
      </c>
      <c r="CD84" s="335">
        <f t="shared" si="85"/>
        <v>100</v>
      </c>
      <c r="CE84" s="283">
        <v>0</v>
      </c>
      <c r="CF84" s="335">
        <f t="shared" si="44"/>
        <v>100</v>
      </c>
      <c r="CG84" s="284">
        <v>0</v>
      </c>
      <c r="CH84" s="335">
        <f t="shared" si="45"/>
        <v>100</v>
      </c>
      <c r="CI84" s="278">
        <v>0</v>
      </c>
      <c r="CJ84" s="335">
        <f t="shared" si="46"/>
        <v>100</v>
      </c>
      <c r="CK84" s="279">
        <v>0</v>
      </c>
      <c r="CL84" s="335">
        <f t="shared" si="47"/>
        <v>100</v>
      </c>
      <c r="CM84" s="279">
        <v>0</v>
      </c>
      <c r="CN84" s="335">
        <f t="shared" si="48"/>
        <v>100</v>
      </c>
      <c r="CO84" s="279">
        <v>11.432491139819366</v>
      </c>
      <c r="CP84" s="335">
        <f t="shared" si="49"/>
        <v>92.796161852665804</v>
      </c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</row>
    <row r="85" spans="1:111" s="8" customFormat="1" ht="16.2" customHeight="1" x14ac:dyDescent="0.3">
      <c r="A85" s="21"/>
      <c r="B85" s="60">
        <v>21003</v>
      </c>
      <c r="C85" s="4" t="s">
        <v>93</v>
      </c>
      <c r="D85" s="29" t="s">
        <v>42</v>
      </c>
      <c r="E85" s="6">
        <v>55.433784343084987</v>
      </c>
      <c r="F85" s="30">
        <v>78</v>
      </c>
      <c r="G85" s="5">
        <v>12283</v>
      </c>
      <c r="H85" s="6">
        <v>0</v>
      </c>
      <c r="I85" s="210">
        <v>1</v>
      </c>
      <c r="J85" s="303">
        <f t="shared" si="50"/>
        <v>50</v>
      </c>
      <c r="K85" s="211">
        <v>0</v>
      </c>
      <c r="L85" s="303">
        <f t="shared" si="51"/>
        <v>0</v>
      </c>
      <c r="M85" s="211">
        <v>8.4537999830924004</v>
      </c>
      <c r="N85" s="303">
        <f t="shared" si="52"/>
        <v>14.089666638487333</v>
      </c>
      <c r="O85" s="211">
        <v>88.046848088184632</v>
      </c>
      <c r="P85" s="303">
        <f t="shared" si="53"/>
        <v>83.305653754447818</v>
      </c>
      <c r="Q85" s="211">
        <v>41.448501550120561</v>
      </c>
      <c r="R85" s="303">
        <f t="shared" si="54"/>
        <v>37.909333563224344</v>
      </c>
      <c r="S85" s="211">
        <v>87.382629107981316</v>
      </c>
      <c r="T85" s="303">
        <f t="shared" si="55"/>
        <v>83.041168155888855</v>
      </c>
      <c r="U85" s="211">
        <v>1.4918824045634049</v>
      </c>
      <c r="V85" s="303">
        <f t="shared" si="56"/>
        <v>10.737679320391036</v>
      </c>
      <c r="W85" s="212">
        <v>0</v>
      </c>
      <c r="X85" s="303">
        <f t="shared" si="57"/>
        <v>0</v>
      </c>
      <c r="Y85" s="206">
        <v>0</v>
      </c>
      <c r="Z85" s="303">
        <f t="shared" si="58"/>
        <v>0</v>
      </c>
      <c r="AA85" s="213">
        <v>0</v>
      </c>
      <c r="AB85" s="303">
        <f t="shared" si="59"/>
        <v>0</v>
      </c>
      <c r="AC85" s="208">
        <v>0</v>
      </c>
      <c r="AD85" s="303">
        <f t="shared" si="60"/>
        <v>0</v>
      </c>
      <c r="AE85" s="209">
        <v>20.749849735140629</v>
      </c>
      <c r="AF85" s="303">
        <f t="shared" si="61"/>
        <v>31.439166265364587</v>
      </c>
      <c r="AG85" s="203">
        <v>2.8494667426524463</v>
      </c>
      <c r="AH85" s="303">
        <f t="shared" si="62"/>
        <v>2.8494667426524463</v>
      </c>
      <c r="AI85" s="226">
        <v>0</v>
      </c>
      <c r="AJ85" s="311">
        <f t="shared" si="63"/>
        <v>0</v>
      </c>
      <c r="AK85" s="227">
        <v>2375.4731428524929</v>
      </c>
      <c r="AL85" s="311">
        <f t="shared" si="64"/>
        <v>94.864871870205889</v>
      </c>
      <c r="AM85" s="222">
        <v>0</v>
      </c>
      <c r="AN85" s="311">
        <f t="shared" si="65"/>
        <v>0</v>
      </c>
      <c r="AO85" s="228">
        <v>0</v>
      </c>
      <c r="AP85" s="311">
        <f t="shared" si="66"/>
        <v>0</v>
      </c>
      <c r="AQ85" s="228">
        <v>0</v>
      </c>
      <c r="AR85" s="311">
        <f t="shared" si="67"/>
        <v>0</v>
      </c>
      <c r="AS85" s="229">
        <v>0</v>
      </c>
      <c r="AT85" s="311">
        <f t="shared" si="68"/>
        <v>0</v>
      </c>
      <c r="AU85" s="222">
        <v>0</v>
      </c>
      <c r="AV85" s="316">
        <f t="shared" si="43"/>
        <v>0</v>
      </c>
      <c r="AW85" s="247">
        <v>0.4</v>
      </c>
      <c r="AX85" s="321">
        <f t="shared" si="69"/>
        <v>6.666666666666667</v>
      </c>
      <c r="AY85" s="248">
        <v>0.28226438764309236</v>
      </c>
      <c r="AZ85" s="321">
        <f t="shared" si="70"/>
        <v>9.4088129214364109</v>
      </c>
      <c r="BA85" s="249">
        <v>5.6379338438976694</v>
      </c>
      <c r="BB85" s="321">
        <f t="shared" si="71"/>
        <v>8.3223866389960985</v>
      </c>
      <c r="BC85" s="250">
        <v>0.3</v>
      </c>
      <c r="BD85" s="321">
        <f t="shared" si="72"/>
        <v>1.5</v>
      </c>
      <c r="BE85" s="251">
        <v>0</v>
      </c>
      <c r="BF85" s="321">
        <f t="shared" si="73"/>
        <v>0</v>
      </c>
      <c r="BG85" s="252">
        <v>0</v>
      </c>
      <c r="BH85" s="321">
        <f t="shared" si="74"/>
        <v>0</v>
      </c>
      <c r="BI85" s="249">
        <v>8.839348079161816</v>
      </c>
      <c r="BJ85" s="321">
        <f t="shared" si="75"/>
        <v>54.847829702311657</v>
      </c>
      <c r="BK85" s="249">
        <v>7.9376528117359415</v>
      </c>
      <c r="BL85" s="321">
        <f t="shared" si="76"/>
        <v>41.966468739084881</v>
      </c>
      <c r="BM85" s="253">
        <v>1</v>
      </c>
      <c r="BN85" s="328">
        <f t="shared" si="77"/>
        <v>100</v>
      </c>
      <c r="BO85" s="331">
        <v>7.0238596921810545E-2</v>
      </c>
      <c r="BP85" s="335">
        <f t="shared" si="78"/>
        <v>92.976140307818937</v>
      </c>
      <c r="BQ85" s="279">
        <v>0</v>
      </c>
      <c r="BR85" s="335">
        <f t="shared" si="79"/>
        <v>0</v>
      </c>
      <c r="BS85" s="279">
        <v>1.35</v>
      </c>
      <c r="BT85" s="335">
        <f t="shared" si="80"/>
        <v>54.54545454545454</v>
      </c>
      <c r="BU85" s="280">
        <v>1</v>
      </c>
      <c r="BV85" s="335">
        <f t="shared" si="81"/>
        <v>100</v>
      </c>
      <c r="BW85" s="281">
        <v>2</v>
      </c>
      <c r="BX85" s="335">
        <f t="shared" si="82"/>
        <v>75</v>
      </c>
      <c r="BY85" s="275">
        <v>2</v>
      </c>
      <c r="BZ85" s="335">
        <f t="shared" si="83"/>
        <v>75</v>
      </c>
      <c r="CA85" s="282">
        <v>1</v>
      </c>
      <c r="CB85" s="335">
        <f t="shared" si="84"/>
        <v>100</v>
      </c>
      <c r="CC85" s="275">
        <v>0</v>
      </c>
      <c r="CD85" s="335">
        <f t="shared" si="85"/>
        <v>100</v>
      </c>
      <c r="CE85" s="283">
        <v>0</v>
      </c>
      <c r="CF85" s="335">
        <f t="shared" si="44"/>
        <v>100</v>
      </c>
      <c r="CG85" s="284">
        <v>0</v>
      </c>
      <c r="CH85" s="335">
        <f t="shared" si="45"/>
        <v>100</v>
      </c>
      <c r="CI85" s="278">
        <v>0</v>
      </c>
      <c r="CJ85" s="335">
        <f t="shared" si="46"/>
        <v>100</v>
      </c>
      <c r="CK85" s="279">
        <v>0</v>
      </c>
      <c r="CL85" s="335">
        <f t="shared" si="47"/>
        <v>100</v>
      </c>
      <c r="CM85" s="279">
        <v>0</v>
      </c>
      <c r="CN85" s="335">
        <f t="shared" si="48"/>
        <v>100</v>
      </c>
      <c r="CO85" s="279">
        <v>60.282466414054426</v>
      </c>
      <c r="CP85" s="335">
        <f t="shared" si="49"/>
        <v>62.014828976651273</v>
      </c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</row>
    <row r="86" spans="1:111" s="8" customFormat="1" ht="16.2" customHeight="1" x14ac:dyDescent="0.3">
      <c r="A86" s="21"/>
      <c r="B86" s="60">
        <v>21004</v>
      </c>
      <c r="C86" s="4" t="s">
        <v>94</v>
      </c>
      <c r="D86" s="29" t="s">
        <v>42</v>
      </c>
      <c r="E86" s="6">
        <v>46.844843261360431</v>
      </c>
      <c r="F86" s="30">
        <v>258</v>
      </c>
      <c r="G86" s="5">
        <v>20835</v>
      </c>
      <c r="H86" s="6">
        <v>30.4</v>
      </c>
      <c r="I86" s="210">
        <v>2</v>
      </c>
      <c r="J86" s="303">
        <f t="shared" si="50"/>
        <v>100</v>
      </c>
      <c r="K86" s="211">
        <v>0</v>
      </c>
      <c r="L86" s="303">
        <f t="shared" si="51"/>
        <v>0</v>
      </c>
      <c r="M86" s="211">
        <v>0</v>
      </c>
      <c r="N86" s="303">
        <f t="shared" si="52"/>
        <v>0</v>
      </c>
      <c r="O86" s="211">
        <v>75.880971025841859</v>
      </c>
      <c r="P86" s="303">
        <f t="shared" si="53"/>
        <v>66.314205343354558</v>
      </c>
      <c r="Q86" s="211">
        <v>15.118441660140958</v>
      </c>
      <c r="R86" s="303">
        <f t="shared" si="54"/>
        <v>9.9877430118143771</v>
      </c>
      <c r="S86" s="211">
        <v>82.556211791524234</v>
      </c>
      <c r="T86" s="303">
        <f t="shared" si="55"/>
        <v>76.554048106887407</v>
      </c>
      <c r="U86" s="211">
        <v>1.5254404094085228</v>
      </c>
      <c r="V86" s="303">
        <f t="shared" si="56"/>
        <v>11.04000368836507</v>
      </c>
      <c r="W86" s="212">
        <v>0</v>
      </c>
      <c r="X86" s="303">
        <f t="shared" si="57"/>
        <v>0</v>
      </c>
      <c r="Y86" s="206">
        <v>0</v>
      </c>
      <c r="Z86" s="303">
        <f t="shared" si="58"/>
        <v>0</v>
      </c>
      <c r="AA86" s="213">
        <v>4.7996160307175426</v>
      </c>
      <c r="AB86" s="303">
        <f t="shared" si="59"/>
        <v>4.7996160307175426</v>
      </c>
      <c r="AC86" s="208">
        <v>0</v>
      </c>
      <c r="AD86" s="303">
        <f t="shared" si="60"/>
        <v>0</v>
      </c>
      <c r="AE86" s="209">
        <v>22.600970566723991</v>
      </c>
      <c r="AF86" s="303">
        <f t="shared" si="61"/>
        <v>34.243894798066655</v>
      </c>
      <c r="AG86" s="203">
        <v>11.999040076793856</v>
      </c>
      <c r="AH86" s="303">
        <f t="shared" si="62"/>
        <v>11.999040076793856</v>
      </c>
      <c r="AI86" s="226">
        <v>0</v>
      </c>
      <c r="AJ86" s="311">
        <f t="shared" si="63"/>
        <v>0</v>
      </c>
      <c r="AK86" s="227">
        <v>430.82844432812698</v>
      </c>
      <c r="AL86" s="311">
        <f t="shared" si="64"/>
        <v>14.673337910438224</v>
      </c>
      <c r="AM86" s="222">
        <v>3</v>
      </c>
      <c r="AN86" s="311">
        <f t="shared" si="65"/>
        <v>100</v>
      </c>
      <c r="AO86" s="228">
        <v>3</v>
      </c>
      <c r="AP86" s="311">
        <f t="shared" si="66"/>
        <v>100</v>
      </c>
      <c r="AQ86" s="228">
        <v>0</v>
      </c>
      <c r="AR86" s="311">
        <f t="shared" si="67"/>
        <v>0</v>
      </c>
      <c r="AS86" s="229">
        <v>1</v>
      </c>
      <c r="AT86" s="311">
        <f t="shared" si="68"/>
        <v>10</v>
      </c>
      <c r="AU86" s="222">
        <v>3</v>
      </c>
      <c r="AV86" s="316">
        <f t="shared" si="43"/>
        <v>100</v>
      </c>
      <c r="AW86" s="247">
        <v>0.6</v>
      </c>
      <c r="AX86" s="321">
        <f t="shared" si="69"/>
        <v>10</v>
      </c>
      <c r="AY86" s="248">
        <v>0.17045938805079688</v>
      </c>
      <c r="AZ86" s="321">
        <f t="shared" si="70"/>
        <v>5.6819796016932296</v>
      </c>
      <c r="BA86" s="249">
        <v>6.5236979635970442</v>
      </c>
      <c r="BB86" s="321">
        <f t="shared" si="71"/>
        <v>10.919935377117431</v>
      </c>
      <c r="BC86" s="250">
        <v>0.1</v>
      </c>
      <c r="BD86" s="321">
        <f t="shared" si="72"/>
        <v>0.5</v>
      </c>
      <c r="BE86" s="251">
        <v>2.0020513558915285</v>
      </c>
      <c r="BF86" s="321">
        <f t="shared" si="73"/>
        <v>0.10010256779457642</v>
      </c>
      <c r="BG86" s="252">
        <v>1.4398848092152627</v>
      </c>
      <c r="BH86" s="321">
        <f t="shared" si="74"/>
        <v>4.7996160307175426</v>
      </c>
      <c r="BI86" s="249">
        <v>9.1877152698048228</v>
      </c>
      <c r="BJ86" s="321">
        <f t="shared" si="75"/>
        <v>59.824503854354617</v>
      </c>
      <c r="BK86" s="249">
        <v>7.5690343176376693</v>
      </c>
      <c r="BL86" s="321">
        <f t="shared" si="76"/>
        <v>36.700490251966706</v>
      </c>
      <c r="BM86" s="253">
        <v>0</v>
      </c>
      <c r="BN86" s="328">
        <f t="shared" si="77"/>
        <v>0</v>
      </c>
      <c r="BO86" s="331">
        <v>0</v>
      </c>
      <c r="BP86" s="335">
        <f t="shared" si="78"/>
        <v>100</v>
      </c>
      <c r="BQ86" s="279">
        <v>0</v>
      </c>
      <c r="BR86" s="335">
        <f t="shared" si="79"/>
        <v>0</v>
      </c>
      <c r="BS86" s="279">
        <v>1.82</v>
      </c>
      <c r="BT86" s="335">
        <f t="shared" si="80"/>
        <v>38.72053872053872</v>
      </c>
      <c r="BU86" s="280">
        <v>1</v>
      </c>
      <c r="BV86" s="335">
        <f t="shared" si="81"/>
        <v>100</v>
      </c>
      <c r="BW86" s="281">
        <v>4</v>
      </c>
      <c r="BX86" s="335">
        <f t="shared" si="82"/>
        <v>25</v>
      </c>
      <c r="BY86" s="275">
        <v>4</v>
      </c>
      <c r="BZ86" s="335">
        <f t="shared" si="83"/>
        <v>25</v>
      </c>
      <c r="CA86" s="282">
        <v>1</v>
      </c>
      <c r="CB86" s="335">
        <f t="shared" si="84"/>
        <v>100</v>
      </c>
      <c r="CC86" s="275">
        <v>0</v>
      </c>
      <c r="CD86" s="335">
        <f t="shared" si="85"/>
        <v>100</v>
      </c>
      <c r="CE86" s="283">
        <v>0</v>
      </c>
      <c r="CF86" s="335">
        <f t="shared" si="44"/>
        <v>100</v>
      </c>
      <c r="CG86" s="284">
        <v>36.982248520710058</v>
      </c>
      <c r="CH86" s="335">
        <f t="shared" si="45"/>
        <v>91.124970357400997</v>
      </c>
      <c r="CI86" s="278">
        <v>0.71942446043165476</v>
      </c>
      <c r="CJ86" s="335">
        <f t="shared" si="46"/>
        <v>93.082457111234078</v>
      </c>
      <c r="CK86" s="279">
        <v>0</v>
      </c>
      <c r="CL86" s="335">
        <f t="shared" si="47"/>
        <v>100</v>
      </c>
      <c r="CM86" s="279">
        <v>0</v>
      </c>
      <c r="CN86" s="335">
        <f t="shared" si="48"/>
        <v>100</v>
      </c>
      <c r="CO86" s="279">
        <v>4.8942834768989822</v>
      </c>
      <c r="CP86" s="335">
        <f t="shared" si="49"/>
        <v>96.916015452489617</v>
      </c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</row>
    <row r="87" spans="1:111" s="8" customFormat="1" ht="16.2" customHeight="1" x14ac:dyDescent="0.3">
      <c r="A87" s="21"/>
      <c r="B87" s="60">
        <v>21005</v>
      </c>
      <c r="C87" s="4" t="s">
        <v>95</v>
      </c>
      <c r="D87" s="29" t="s">
        <v>42</v>
      </c>
      <c r="E87" s="6">
        <v>41.76996880077219</v>
      </c>
      <c r="F87" s="30">
        <v>315</v>
      </c>
      <c r="G87" s="5">
        <v>8368</v>
      </c>
      <c r="H87" s="6">
        <v>0</v>
      </c>
      <c r="I87" s="210">
        <v>0</v>
      </c>
      <c r="J87" s="303">
        <f t="shared" si="50"/>
        <v>0</v>
      </c>
      <c r="K87" s="211">
        <v>0</v>
      </c>
      <c r="L87" s="303">
        <f t="shared" si="51"/>
        <v>0</v>
      </c>
      <c r="M87" s="211">
        <v>0</v>
      </c>
      <c r="N87" s="303">
        <f t="shared" si="52"/>
        <v>0</v>
      </c>
      <c r="O87" s="211">
        <v>60.133414190418421</v>
      </c>
      <c r="P87" s="303">
        <f t="shared" si="53"/>
        <v>44.320410880472657</v>
      </c>
      <c r="Q87" s="211">
        <v>18.944815039417826</v>
      </c>
      <c r="R87" s="303">
        <f t="shared" si="54"/>
        <v>14.045403011047537</v>
      </c>
      <c r="S87" s="211">
        <v>50.908856516694676</v>
      </c>
      <c r="T87" s="303">
        <f t="shared" si="55"/>
        <v>34.017280264374563</v>
      </c>
      <c r="U87" s="211">
        <v>1.7058608504934811</v>
      </c>
      <c r="V87" s="303">
        <f t="shared" si="56"/>
        <v>12.665413067508839</v>
      </c>
      <c r="W87" s="212">
        <v>0</v>
      </c>
      <c r="X87" s="303">
        <f t="shared" si="57"/>
        <v>0</v>
      </c>
      <c r="Y87" s="206">
        <v>0</v>
      </c>
      <c r="Z87" s="303">
        <f t="shared" si="58"/>
        <v>0</v>
      </c>
      <c r="AA87" s="213">
        <v>0</v>
      </c>
      <c r="AB87" s="303">
        <f t="shared" si="59"/>
        <v>0</v>
      </c>
      <c r="AC87" s="208">
        <v>0</v>
      </c>
      <c r="AD87" s="303">
        <f t="shared" si="60"/>
        <v>0</v>
      </c>
      <c r="AE87" s="209">
        <v>10.015632998949943</v>
      </c>
      <c r="AF87" s="303">
        <f t="shared" si="61"/>
        <v>15.175201513560522</v>
      </c>
      <c r="AG87" s="203">
        <v>0</v>
      </c>
      <c r="AH87" s="303">
        <f t="shared" si="62"/>
        <v>0</v>
      </c>
      <c r="AI87" s="226">
        <v>0</v>
      </c>
      <c r="AJ87" s="311">
        <f t="shared" si="63"/>
        <v>0</v>
      </c>
      <c r="AK87" s="227">
        <v>477.69777903398796</v>
      </c>
      <c r="AL87" s="311">
        <f t="shared" si="64"/>
        <v>16.606093980783008</v>
      </c>
      <c r="AM87" s="222">
        <v>0</v>
      </c>
      <c r="AN87" s="311">
        <f t="shared" si="65"/>
        <v>0</v>
      </c>
      <c r="AO87" s="228">
        <v>0</v>
      </c>
      <c r="AP87" s="311">
        <f t="shared" si="66"/>
        <v>0</v>
      </c>
      <c r="AQ87" s="228">
        <v>0</v>
      </c>
      <c r="AR87" s="311">
        <f t="shared" si="67"/>
        <v>0</v>
      </c>
      <c r="AS87" s="229">
        <v>0</v>
      </c>
      <c r="AT87" s="311">
        <f t="shared" si="68"/>
        <v>0</v>
      </c>
      <c r="AU87" s="222">
        <v>1</v>
      </c>
      <c r="AV87" s="316">
        <f t="shared" si="43"/>
        <v>33.333333333333329</v>
      </c>
      <c r="AW87" s="247">
        <v>0.3</v>
      </c>
      <c r="AX87" s="321">
        <f t="shared" si="69"/>
        <v>5</v>
      </c>
      <c r="AY87" s="248">
        <v>8.5708163702592668E-2</v>
      </c>
      <c r="AZ87" s="321">
        <f t="shared" si="70"/>
        <v>2.856938790086422</v>
      </c>
      <c r="BA87" s="249">
        <v>4.2190305206463199</v>
      </c>
      <c r="BB87" s="321">
        <f t="shared" si="71"/>
        <v>4.1613798259422872</v>
      </c>
      <c r="BC87" s="250">
        <v>0.2</v>
      </c>
      <c r="BD87" s="321">
        <f t="shared" si="72"/>
        <v>1</v>
      </c>
      <c r="BE87" s="251">
        <v>0</v>
      </c>
      <c r="BF87" s="321">
        <f t="shared" si="73"/>
        <v>0</v>
      </c>
      <c r="BG87" s="252">
        <v>0</v>
      </c>
      <c r="BH87" s="321">
        <f t="shared" si="74"/>
        <v>0</v>
      </c>
      <c r="BI87" s="249">
        <v>9.1585976627712853</v>
      </c>
      <c r="BJ87" s="321">
        <f t="shared" si="75"/>
        <v>59.408538039589786</v>
      </c>
      <c r="BK87" s="249">
        <v>7.7297297297297298</v>
      </c>
      <c r="BL87" s="321">
        <f t="shared" si="76"/>
        <v>38.996138996138995</v>
      </c>
      <c r="BM87" s="253">
        <v>1</v>
      </c>
      <c r="BN87" s="328">
        <f t="shared" si="77"/>
        <v>100</v>
      </c>
      <c r="BO87" s="331">
        <v>0</v>
      </c>
      <c r="BP87" s="335">
        <f t="shared" si="78"/>
        <v>100</v>
      </c>
      <c r="BQ87" s="279">
        <v>0</v>
      </c>
      <c r="BR87" s="335">
        <f t="shared" si="79"/>
        <v>0</v>
      </c>
      <c r="BS87" s="279">
        <v>1.99</v>
      </c>
      <c r="BT87" s="335">
        <f t="shared" si="80"/>
        <v>32.996632996633004</v>
      </c>
      <c r="BU87" s="280">
        <v>1</v>
      </c>
      <c r="BV87" s="335">
        <f t="shared" si="81"/>
        <v>100</v>
      </c>
      <c r="BW87" s="281">
        <v>3</v>
      </c>
      <c r="BX87" s="335">
        <f t="shared" si="82"/>
        <v>50</v>
      </c>
      <c r="BY87" s="275">
        <v>2</v>
      </c>
      <c r="BZ87" s="335">
        <f t="shared" si="83"/>
        <v>75</v>
      </c>
      <c r="CA87" s="282">
        <v>1</v>
      </c>
      <c r="CB87" s="335">
        <f t="shared" si="84"/>
        <v>100</v>
      </c>
      <c r="CC87" s="275">
        <v>0</v>
      </c>
      <c r="CD87" s="335">
        <f t="shared" si="85"/>
        <v>100</v>
      </c>
      <c r="CE87" s="283">
        <v>0</v>
      </c>
      <c r="CF87" s="335">
        <f t="shared" si="44"/>
        <v>100</v>
      </c>
      <c r="CG87" s="284">
        <v>0</v>
      </c>
      <c r="CH87" s="335">
        <f t="shared" si="45"/>
        <v>100</v>
      </c>
      <c r="CI87" s="278">
        <v>0</v>
      </c>
      <c r="CJ87" s="335">
        <f t="shared" si="46"/>
        <v>100</v>
      </c>
      <c r="CK87" s="279">
        <v>0</v>
      </c>
      <c r="CL87" s="335">
        <f t="shared" si="47"/>
        <v>100</v>
      </c>
      <c r="CM87" s="279">
        <v>0</v>
      </c>
      <c r="CN87" s="335">
        <f t="shared" si="48"/>
        <v>100</v>
      </c>
      <c r="CO87" s="279">
        <v>0</v>
      </c>
      <c r="CP87" s="335">
        <f t="shared" si="49"/>
        <v>100</v>
      </c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</row>
    <row r="88" spans="1:111" s="8" customFormat="1" ht="16.2" customHeight="1" x14ac:dyDescent="0.3">
      <c r="A88" s="21"/>
      <c r="B88" s="60">
        <v>21006</v>
      </c>
      <c r="C88" s="4" t="s">
        <v>96</v>
      </c>
      <c r="D88" s="29" t="s">
        <v>42</v>
      </c>
      <c r="E88" s="6">
        <v>52.512937285324597</v>
      </c>
      <c r="F88" s="30">
        <v>129</v>
      </c>
      <c r="G88" s="5">
        <v>5819</v>
      </c>
      <c r="H88" s="6">
        <v>42.6</v>
      </c>
      <c r="I88" s="210">
        <v>1</v>
      </c>
      <c r="J88" s="303">
        <f t="shared" si="50"/>
        <v>50</v>
      </c>
      <c r="K88" s="211">
        <v>0</v>
      </c>
      <c r="L88" s="303">
        <f t="shared" si="51"/>
        <v>0</v>
      </c>
      <c r="M88" s="211">
        <v>0</v>
      </c>
      <c r="N88" s="303">
        <f t="shared" si="52"/>
        <v>0</v>
      </c>
      <c r="O88" s="211">
        <v>90.53109713487072</v>
      </c>
      <c r="P88" s="303">
        <f t="shared" si="53"/>
        <v>86.775275328031739</v>
      </c>
      <c r="Q88" s="211">
        <v>43.413696715583512</v>
      </c>
      <c r="R88" s="303">
        <f t="shared" si="54"/>
        <v>39.993315711117191</v>
      </c>
      <c r="S88" s="211">
        <v>61.696281370214287</v>
      </c>
      <c r="T88" s="303">
        <f t="shared" si="55"/>
        <v>48.51650721802995</v>
      </c>
      <c r="U88" s="211">
        <v>1.4049877063575693</v>
      </c>
      <c r="V88" s="303">
        <f t="shared" si="56"/>
        <v>9.9548442014195437</v>
      </c>
      <c r="W88" s="212">
        <v>0</v>
      </c>
      <c r="X88" s="303">
        <f t="shared" si="57"/>
        <v>0</v>
      </c>
      <c r="Y88" s="206">
        <v>0</v>
      </c>
      <c r="Z88" s="303">
        <f t="shared" si="58"/>
        <v>0</v>
      </c>
      <c r="AA88" s="213">
        <v>0</v>
      </c>
      <c r="AB88" s="303">
        <f t="shared" si="59"/>
        <v>0</v>
      </c>
      <c r="AC88" s="208">
        <v>0</v>
      </c>
      <c r="AD88" s="303">
        <f t="shared" si="60"/>
        <v>0</v>
      </c>
      <c r="AE88" s="209">
        <v>37.540696552774534</v>
      </c>
      <c r="AF88" s="303">
        <f t="shared" si="61"/>
        <v>56.879843261779598</v>
      </c>
      <c r="AG88" s="203">
        <v>13.748066678123388</v>
      </c>
      <c r="AH88" s="303">
        <f t="shared" si="62"/>
        <v>13.748066678123388</v>
      </c>
      <c r="AI88" s="226">
        <v>0</v>
      </c>
      <c r="AJ88" s="311">
        <f t="shared" si="63"/>
        <v>0</v>
      </c>
      <c r="AK88" s="227">
        <v>1804.3049747594623</v>
      </c>
      <c r="AL88" s="311">
        <f t="shared" si="64"/>
        <v>71.311545350905661</v>
      </c>
      <c r="AM88" s="222">
        <v>0</v>
      </c>
      <c r="AN88" s="311">
        <f t="shared" si="65"/>
        <v>0</v>
      </c>
      <c r="AO88" s="228">
        <v>0</v>
      </c>
      <c r="AP88" s="311">
        <f t="shared" si="66"/>
        <v>0</v>
      </c>
      <c r="AQ88" s="228">
        <v>0</v>
      </c>
      <c r="AR88" s="311">
        <f t="shared" si="67"/>
        <v>0</v>
      </c>
      <c r="AS88" s="229">
        <v>4</v>
      </c>
      <c r="AT88" s="311">
        <f t="shared" si="68"/>
        <v>40</v>
      </c>
      <c r="AU88" s="222">
        <v>0</v>
      </c>
      <c r="AV88" s="316">
        <f t="shared" si="43"/>
        <v>0</v>
      </c>
      <c r="AW88" s="247">
        <v>1.9</v>
      </c>
      <c r="AX88" s="321">
        <f t="shared" si="69"/>
        <v>31.666666666666664</v>
      </c>
      <c r="AY88" s="248">
        <v>0.2788622420524261</v>
      </c>
      <c r="AZ88" s="321">
        <f t="shared" si="70"/>
        <v>9.2954080684142024</v>
      </c>
      <c r="BA88" s="249">
        <v>4.0374488004681099</v>
      </c>
      <c r="BB88" s="321">
        <f t="shared" si="71"/>
        <v>3.6288821128097069</v>
      </c>
      <c r="BC88" s="250">
        <v>0.6</v>
      </c>
      <c r="BD88" s="321">
        <f t="shared" si="72"/>
        <v>3</v>
      </c>
      <c r="BE88" s="251">
        <v>0</v>
      </c>
      <c r="BF88" s="321">
        <f t="shared" si="73"/>
        <v>0</v>
      </c>
      <c r="BG88" s="252">
        <v>0</v>
      </c>
      <c r="BH88" s="321">
        <f t="shared" si="74"/>
        <v>0</v>
      </c>
      <c r="BI88" s="249">
        <v>9.2347328244274802</v>
      </c>
      <c r="BJ88" s="321">
        <f t="shared" si="75"/>
        <v>60.496183206106856</v>
      </c>
      <c r="BK88" s="249">
        <v>8.4111349036402565</v>
      </c>
      <c r="BL88" s="321">
        <f t="shared" si="76"/>
        <v>48.730498623432233</v>
      </c>
      <c r="BM88" s="253">
        <v>0</v>
      </c>
      <c r="BN88" s="328">
        <f t="shared" si="77"/>
        <v>0</v>
      </c>
      <c r="BO88" s="331">
        <v>4.1284407107721223E-2</v>
      </c>
      <c r="BP88" s="335">
        <f t="shared" si="78"/>
        <v>95.871559289227875</v>
      </c>
      <c r="BQ88" s="279">
        <v>0</v>
      </c>
      <c r="BR88" s="335">
        <f t="shared" si="79"/>
        <v>0</v>
      </c>
      <c r="BS88" s="279">
        <v>1</v>
      </c>
      <c r="BT88" s="335">
        <f t="shared" si="80"/>
        <v>66.329966329966325</v>
      </c>
      <c r="BU88" s="280">
        <v>2</v>
      </c>
      <c r="BV88" s="335">
        <f t="shared" si="81"/>
        <v>75</v>
      </c>
      <c r="BW88" s="281">
        <v>2</v>
      </c>
      <c r="BX88" s="335">
        <f t="shared" si="82"/>
        <v>75</v>
      </c>
      <c r="BY88" s="275">
        <v>3</v>
      </c>
      <c r="BZ88" s="335">
        <f t="shared" si="83"/>
        <v>50</v>
      </c>
      <c r="CA88" s="282">
        <v>1</v>
      </c>
      <c r="CB88" s="335">
        <f t="shared" si="84"/>
        <v>100</v>
      </c>
      <c r="CC88" s="275">
        <v>0</v>
      </c>
      <c r="CD88" s="335">
        <f t="shared" si="85"/>
        <v>100</v>
      </c>
      <c r="CE88" s="283">
        <v>0</v>
      </c>
      <c r="CF88" s="335">
        <f t="shared" si="44"/>
        <v>100</v>
      </c>
      <c r="CG88" s="284">
        <v>0</v>
      </c>
      <c r="CH88" s="335">
        <f t="shared" si="45"/>
        <v>100</v>
      </c>
      <c r="CI88" s="278">
        <v>0.84033613445378152</v>
      </c>
      <c r="CJ88" s="335">
        <f t="shared" si="46"/>
        <v>91.919844861021332</v>
      </c>
      <c r="CK88" s="279">
        <v>0</v>
      </c>
      <c r="CL88" s="335">
        <f t="shared" si="47"/>
        <v>100</v>
      </c>
      <c r="CM88" s="279">
        <v>0</v>
      </c>
      <c r="CN88" s="335">
        <f t="shared" si="48"/>
        <v>100</v>
      </c>
      <c r="CO88" s="279">
        <v>34.940600978336825</v>
      </c>
      <c r="CP88" s="335">
        <f t="shared" si="49"/>
        <v>77.983238198905596</v>
      </c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</row>
    <row r="89" spans="1:111" s="8" customFormat="1" ht="16.2" customHeight="1" x14ac:dyDescent="0.3">
      <c r="A89" s="21"/>
      <c r="B89" s="60">
        <v>21101</v>
      </c>
      <c r="C89" s="4" t="s">
        <v>97</v>
      </c>
      <c r="D89" s="29" t="s">
        <v>42</v>
      </c>
      <c r="E89" s="6">
        <v>56.497712046502443</v>
      </c>
      <c r="F89" s="30">
        <v>63</v>
      </c>
      <c r="G89" s="5">
        <v>21619</v>
      </c>
      <c r="H89" s="6">
        <v>11.6</v>
      </c>
      <c r="I89" s="210">
        <v>1</v>
      </c>
      <c r="J89" s="303">
        <f t="shared" si="50"/>
        <v>50</v>
      </c>
      <c r="K89" s="211">
        <v>10.247524752475247</v>
      </c>
      <c r="L89" s="303">
        <f t="shared" si="51"/>
        <v>10.247524752475247</v>
      </c>
      <c r="M89" s="211">
        <v>24.18847660974312</v>
      </c>
      <c r="N89" s="303">
        <f t="shared" si="52"/>
        <v>40.314127682905202</v>
      </c>
      <c r="O89" s="211">
        <v>87.287128712871294</v>
      </c>
      <c r="P89" s="303">
        <f t="shared" si="53"/>
        <v>82.24459317440126</v>
      </c>
      <c r="Q89" s="211">
        <v>42.396039603960396</v>
      </c>
      <c r="R89" s="303">
        <f t="shared" si="54"/>
        <v>38.914145921485044</v>
      </c>
      <c r="S89" s="211">
        <v>85.918881759853392</v>
      </c>
      <c r="T89" s="303">
        <f t="shared" si="55"/>
        <v>81.073765806254556</v>
      </c>
      <c r="U89" s="211">
        <v>1.2658227848101267</v>
      </c>
      <c r="V89" s="303">
        <f t="shared" si="56"/>
        <v>8.7011061694605996</v>
      </c>
      <c r="W89" s="212">
        <v>0</v>
      </c>
      <c r="X89" s="303">
        <f t="shared" si="57"/>
        <v>0</v>
      </c>
      <c r="Y89" s="206">
        <v>41.630047643276747</v>
      </c>
      <c r="Z89" s="303">
        <f t="shared" si="58"/>
        <v>43.821102782396579</v>
      </c>
      <c r="AA89" s="213">
        <v>9.2511216985059441</v>
      </c>
      <c r="AB89" s="303">
        <f t="shared" si="59"/>
        <v>9.2511216985059441</v>
      </c>
      <c r="AC89" s="208">
        <v>4.6255608492529721</v>
      </c>
      <c r="AD89" s="303">
        <f t="shared" si="60"/>
        <v>12.501515808791815</v>
      </c>
      <c r="AE89" s="209">
        <v>29.812143640441693</v>
      </c>
      <c r="AF89" s="303">
        <f t="shared" si="61"/>
        <v>45.16991460672984</v>
      </c>
      <c r="AG89" s="203">
        <v>16.718303344280493</v>
      </c>
      <c r="AH89" s="303">
        <f t="shared" si="62"/>
        <v>16.718303344280493</v>
      </c>
      <c r="AI89" s="226">
        <v>0</v>
      </c>
      <c r="AJ89" s="311">
        <f t="shared" si="63"/>
        <v>0</v>
      </c>
      <c r="AK89" s="227">
        <v>2814.434665745649</v>
      </c>
      <c r="AL89" s="311">
        <f t="shared" si="64"/>
        <v>100</v>
      </c>
      <c r="AM89" s="222">
        <v>0</v>
      </c>
      <c r="AN89" s="311">
        <f t="shared" si="65"/>
        <v>0</v>
      </c>
      <c r="AO89" s="228">
        <v>2</v>
      </c>
      <c r="AP89" s="311">
        <f t="shared" si="66"/>
        <v>100</v>
      </c>
      <c r="AQ89" s="228">
        <v>0</v>
      </c>
      <c r="AR89" s="311">
        <f t="shared" si="67"/>
        <v>0</v>
      </c>
      <c r="AS89" s="229">
        <v>3</v>
      </c>
      <c r="AT89" s="311">
        <f t="shared" si="68"/>
        <v>30</v>
      </c>
      <c r="AU89" s="222">
        <v>5</v>
      </c>
      <c r="AV89" s="316">
        <f t="shared" si="43"/>
        <v>100</v>
      </c>
      <c r="AW89" s="247">
        <v>0.8</v>
      </c>
      <c r="AX89" s="321">
        <f t="shared" si="69"/>
        <v>13.333333333333334</v>
      </c>
      <c r="AY89" s="248">
        <v>0.9686709136922943</v>
      </c>
      <c r="AZ89" s="321">
        <f t="shared" si="70"/>
        <v>32.289030456409812</v>
      </c>
      <c r="BA89" s="249">
        <v>8.8115311395159104</v>
      </c>
      <c r="BB89" s="321">
        <f t="shared" si="71"/>
        <v>17.629123576292994</v>
      </c>
      <c r="BC89" s="250">
        <v>0.9</v>
      </c>
      <c r="BD89" s="321">
        <f t="shared" si="72"/>
        <v>4.5</v>
      </c>
      <c r="BE89" s="251">
        <v>628.1580831675841</v>
      </c>
      <c r="BF89" s="321">
        <f t="shared" si="73"/>
        <v>31.407904158379207</v>
      </c>
      <c r="BG89" s="252">
        <v>0.92511216985059441</v>
      </c>
      <c r="BH89" s="321">
        <f t="shared" si="74"/>
        <v>3.0837072328353146</v>
      </c>
      <c r="BI89" s="249">
        <v>10.006325110689437</v>
      </c>
      <c r="BJ89" s="321">
        <f t="shared" si="75"/>
        <v>71.518930152706233</v>
      </c>
      <c r="BK89" s="249">
        <v>8.951953875720692</v>
      </c>
      <c r="BL89" s="321">
        <f t="shared" si="76"/>
        <v>56.456483938867031</v>
      </c>
      <c r="BM89" s="253">
        <v>1</v>
      </c>
      <c r="BN89" s="328">
        <f t="shared" si="77"/>
        <v>100</v>
      </c>
      <c r="BO89" s="331">
        <v>8.5007202756990183E-2</v>
      </c>
      <c r="BP89" s="335">
        <f t="shared" si="78"/>
        <v>91.49927972430099</v>
      </c>
      <c r="BQ89" s="279">
        <v>0</v>
      </c>
      <c r="BR89" s="335">
        <f t="shared" si="79"/>
        <v>0</v>
      </c>
      <c r="BS89" s="279">
        <v>0.97</v>
      </c>
      <c r="BT89" s="335">
        <f t="shared" si="80"/>
        <v>67.340067340067336</v>
      </c>
      <c r="BU89" s="280">
        <v>1</v>
      </c>
      <c r="BV89" s="335">
        <f t="shared" si="81"/>
        <v>100</v>
      </c>
      <c r="BW89" s="281">
        <v>1</v>
      </c>
      <c r="BX89" s="335">
        <f t="shared" si="82"/>
        <v>100</v>
      </c>
      <c r="BY89" s="275">
        <v>1</v>
      </c>
      <c r="BZ89" s="335">
        <f t="shared" si="83"/>
        <v>100</v>
      </c>
      <c r="CA89" s="282">
        <v>1</v>
      </c>
      <c r="CB89" s="335">
        <f t="shared" si="84"/>
        <v>100</v>
      </c>
      <c r="CC89" s="275">
        <v>1</v>
      </c>
      <c r="CD89" s="335">
        <f t="shared" si="85"/>
        <v>98</v>
      </c>
      <c r="CE89" s="283">
        <v>1.6876212977807779</v>
      </c>
      <c r="CF89" s="335">
        <f t="shared" si="44"/>
        <v>79.667213279749674</v>
      </c>
      <c r="CG89" s="284">
        <v>25.597706445502482</v>
      </c>
      <c r="CH89" s="335">
        <f t="shared" si="45"/>
        <v>93.857041889728237</v>
      </c>
      <c r="CI89" s="278">
        <v>0</v>
      </c>
      <c r="CJ89" s="335">
        <f t="shared" si="46"/>
        <v>100</v>
      </c>
      <c r="CK89" s="279">
        <v>0</v>
      </c>
      <c r="CL89" s="335">
        <f t="shared" si="47"/>
        <v>100</v>
      </c>
      <c r="CM89" s="279">
        <v>0</v>
      </c>
      <c r="CN89" s="335">
        <f t="shared" si="48"/>
        <v>100</v>
      </c>
      <c r="CO89" s="279">
        <v>188.11881188118812</v>
      </c>
      <c r="CP89" s="335">
        <f t="shared" si="49"/>
        <v>0</v>
      </c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</row>
    <row r="90" spans="1:111" s="8" customFormat="1" ht="16.2" customHeight="1" x14ac:dyDescent="0.3">
      <c r="A90" s="21"/>
      <c r="B90" s="60">
        <v>21102</v>
      </c>
      <c r="C90" s="4" t="s">
        <v>98</v>
      </c>
      <c r="D90" s="29" t="s">
        <v>42</v>
      </c>
      <c r="E90" s="6">
        <v>55.599377362137048</v>
      </c>
      <c r="F90" s="30">
        <v>72</v>
      </c>
      <c r="G90" s="5">
        <v>19355</v>
      </c>
      <c r="H90" s="6">
        <v>0</v>
      </c>
      <c r="I90" s="210">
        <v>1</v>
      </c>
      <c r="J90" s="303">
        <f t="shared" si="50"/>
        <v>50</v>
      </c>
      <c r="K90" s="211">
        <v>40.271324039950862</v>
      </c>
      <c r="L90" s="303">
        <f t="shared" si="51"/>
        <v>40.271324039950862</v>
      </c>
      <c r="M90" s="211">
        <v>10.563566259969367</v>
      </c>
      <c r="N90" s="303">
        <f t="shared" si="52"/>
        <v>17.60594376661561</v>
      </c>
      <c r="O90" s="211">
        <v>75.468674891844259</v>
      </c>
      <c r="P90" s="303">
        <f t="shared" si="53"/>
        <v>65.738372753972442</v>
      </c>
      <c r="Q90" s="211">
        <v>42.931154195374667</v>
      </c>
      <c r="R90" s="303">
        <f t="shared" si="54"/>
        <v>39.481605721500173</v>
      </c>
      <c r="S90" s="211">
        <v>71.958146487294286</v>
      </c>
      <c r="T90" s="303">
        <f t="shared" si="55"/>
        <v>62.309336676470807</v>
      </c>
      <c r="U90" s="211">
        <v>1.1349510890125925</v>
      </c>
      <c r="V90" s="303">
        <f t="shared" si="56"/>
        <v>7.5220818829963285</v>
      </c>
      <c r="W90" s="212">
        <v>0</v>
      </c>
      <c r="X90" s="303">
        <f t="shared" si="57"/>
        <v>0</v>
      </c>
      <c r="Y90" s="206">
        <v>10.333247222939809</v>
      </c>
      <c r="Z90" s="303">
        <f t="shared" si="58"/>
        <v>10.877102339936641</v>
      </c>
      <c r="AA90" s="213">
        <v>0</v>
      </c>
      <c r="AB90" s="303">
        <f t="shared" si="59"/>
        <v>0</v>
      </c>
      <c r="AC90" s="208">
        <v>0</v>
      </c>
      <c r="AD90" s="303">
        <f t="shared" si="60"/>
        <v>0</v>
      </c>
      <c r="AE90" s="209">
        <v>21.800840503124288</v>
      </c>
      <c r="AF90" s="303">
        <f t="shared" si="61"/>
        <v>33.031576519885284</v>
      </c>
      <c r="AG90" s="203">
        <v>29.73500387496771</v>
      </c>
      <c r="AH90" s="303">
        <f t="shared" si="62"/>
        <v>29.73500387496771</v>
      </c>
      <c r="AI90" s="226">
        <v>0</v>
      </c>
      <c r="AJ90" s="311">
        <f t="shared" si="63"/>
        <v>0</v>
      </c>
      <c r="AK90" s="227">
        <v>1975.3053705466655</v>
      </c>
      <c r="AL90" s="311">
        <f t="shared" si="64"/>
        <v>78.363108063780018</v>
      </c>
      <c r="AM90" s="222">
        <v>6</v>
      </c>
      <c r="AN90" s="311">
        <f t="shared" si="65"/>
        <v>100</v>
      </c>
      <c r="AO90" s="228">
        <v>2</v>
      </c>
      <c r="AP90" s="311">
        <f t="shared" si="66"/>
        <v>100</v>
      </c>
      <c r="AQ90" s="228">
        <v>1</v>
      </c>
      <c r="AR90" s="311">
        <f t="shared" si="67"/>
        <v>33.333333333333329</v>
      </c>
      <c r="AS90" s="229">
        <v>3</v>
      </c>
      <c r="AT90" s="311">
        <f t="shared" si="68"/>
        <v>30</v>
      </c>
      <c r="AU90" s="222">
        <v>11</v>
      </c>
      <c r="AV90" s="316">
        <f t="shared" si="43"/>
        <v>100</v>
      </c>
      <c r="AW90" s="247">
        <v>0.6</v>
      </c>
      <c r="AX90" s="321">
        <f t="shared" si="69"/>
        <v>10</v>
      </c>
      <c r="AY90" s="248">
        <v>0.63207795628127472</v>
      </c>
      <c r="AZ90" s="321">
        <f t="shared" si="70"/>
        <v>21.069265209375825</v>
      </c>
      <c r="BA90" s="249">
        <v>6.069153776160146</v>
      </c>
      <c r="BB90" s="321">
        <f t="shared" si="71"/>
        <v>9.5869612204109842</v>
      </c>
      <c r="BC90" s="250">
        <v>0.3</v>
      </c>
      <c r="BD90" s="321">
        <f t="shared" si="72"/>
        <v>1.5</v>
      </c>
      <c r="BE90" s="251">
        <v>150.57718780676825</v>
      </c>
      <c r="BF90" s="321">
        <f t="shared" si="73"/>
        <v>7.5288593903384129</v>
      </c>
      <c r="BG90" s="252">
        <v>1.5499870834409712</v>
      </c>
      <c r="BH90" s="321">
        <f t="shared" si="74"/>
        <v>5.1666236114699036</v>
      </c>
      <c r="BI90" s="249">
        <v>9.4695599758890889</v>
      </c>
      <c r="BJ90" s="321">
        <f t="shared" si="75"/>
        <v>63.850856798415556</v>
      </c>
      <c r="BK90" s="249">
        <v>8.0693512304250561</v>
      </c>
      <c r="BL90" s="321">
        <f t="shared" si="76"/>
        <v>43.847874720357943</v>
      </c>
      <c r="BM90" s="253">
        <v>1</v>
      </c>
      <c r="BN90" s="328">
        <f t="shared" si="77"/>
        <v>100</v>
      </c>
      <c r="BO90" s="331">
        <v>6.3900145973022154E-2</v>
      </c>
      <c r="BP90" s="335">
        <f t="shared" si="78"/>
        <v>93.609985402697788</v>
      </c>
      <c r="BQ90" s="279">
        <v>0</v>
      </c>
      <c r="BR90" s="335">
        <f t="shared" si="79"/>
        <v>0</v>
      </c>
      <c r="BS90" s="279">
        <v>1</v>
      </c>
      <c r="BT90" s="335">
        <f t="shared" si="80"/>
        <v>66.329966329966325</v>
      </c>
      <c r="BU90" s="280">
        <v>1</v>
      </c>
      <c r="BV90" s="335">
        <f t="shared" si="81"/>
        <v>100</v>
      </c>
      <c r="BW90" s="281">
        <v>1</v>
      </c>
      <c r="BX90" s="335">
        <f t="shared" si="82"/>
        <v>100</v>
      </c>
      <c r="BY90" s="275">
        <v>2</v>
      </c>
      <c r="BZ90" s="335">
        <f t="shared" si="83"/>
        <v>75</v>
      </c>
      <c r="CA90" s="282">
        <v>1</v>
      </c>
      <c r="CB90" s="335">
        <f t="shared" si="84"/>
        <v>100</v>
      </c>
      <c r="CC90" s="275">
        <v>0</v>
      </c>
      <c r="CD90" s="335">
        <f t="shared" si="85"/>
        <v>100</v>
      </c>
      <c r="CE90" s="283">
        <v>0</v>
      </c>
      <c r="CF90" s="335">
        <f t="shared" si="44"/>
        <v>100</v>
      </c>
      <c r="CG90" s="284">
        <v>13.59471437505098</v>
      </c>
      <c r="CH90" s="335">
        <f t="shared" si="45"/>
        <v>96.73752954762395</v>
      </c>
      <c r="CI90" s="278">
        <v>9.4786729857819912E-2</v>
      </c>
      <c r="CJ90" s="335">
        <f t="shared" si="46"/>
        <v>99.088589135982502</v>
      </c>
      <c r="CK90" s="279">
        <v>0</v>
      </c>
      <c r="CL90" s="335">
        <f t="shared" si="47"/>
        <v>100</v>
      </c>
      <c r="CM90" s="279">
        <v>0</v>
      </c>
      <c r="CN90" s="335">
        <f t="shared" si="48"/>
        <v>100</v>
      </c>
      <c r="CO90" s="279">
        <v>96.138439352667845</v>
      </c>
      <c r="CP90" s="335">
        <f t="shared" si="49"/>
        <v>39.421273249736707</v>
      </c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</row>
    <row r="91" spans="1:111" s="8" customFormat="1" ht="16.2" customHeight="1" x14ac:dyDescent="0.3">
      <c r="A91" s="21"/>
      <c r="B91" s="60">
        <v>21103</v>
      </c>
      <c r="C91" s="4" t="s">
        <v>99</v>
      </c>
      <c r="D91" s="29" t="s">
        <v>42</v>
      </c>
      <c r="E91" s="6">
        <v>58.044782501354753</v>
      </c>
      <c r="F91" s="30">
        <v>46</v>
      </c>
      <c r="G91" s="5">
        <v>8203</v>
      </c>
      <c r="H91" s="6">
        <v>0</v>
      </c>
      <c r="I91" s="210">
        <v>2</v>
      </c>
      <c r="J91" s="303">
        <f t="shared" si="50"/>
        <v>100</v>
      </c>
      <c r="K91" s="211">
        <v>0</v>
      </c>
      <c r="L91" s="303">
        <f t="shared" si="51"/>
        <v>0</v>
      </c>
      <c r="M91" s="211">
        <v>12.944983818770226</v>
      </c>
      <c r="N91" s="303">
        <f t="shared" si="52"/>
        <v>21.574973031283708</v>
      </c>
      <c r="O91" s="211">
        <v>72.724850099933363</v>
      </c>
      <c r="P91" s="303">
        <f t="shared" si="53"/>
        <v>61.90621522337063</v>
      </c>
      <c r="Q91" s="211">
        <v>59.800133244503648</v>
      </c>
      <c r="R91" s="303">
        <f t="shared" si="54"/>
        <v>57.370236738604078</v>
      </c>
      <c r="S91" s="211">
        <v>86.797934151065306</v>
      </c>
      <c r="T91" s="303">
        <f t="shared" si="55"/>
        <v>82.255287837453366</v>
      </c>
      <c r="U91" s="211">
        <v>2.1971985718209281</v>
      </c>
      <c r="V91" s="303">
        <f t="shared" si="56"/>
        <v>17.091879025413768</v>
      </c>
      <c r="W91" s="212">
        <v>0</v>
      </c>
      <c r="X91" s="303">
        <f t="shared" si="57"/>
        <v>0</v>
      </c>
      <c r="Y91" s="206">
        <v>36.571985858832136</v>
      </c>
      <c r="Z91" s="303">
        <f t="shared" si="58"/>
        <v>38.496827219823295</v>
      </c>
      <c r="AA91" s="213">
        <v>0</v>
      </c>
      <c r="AB91" s="303">
        <f t="shared" si="59"/>
        <v>0</v>
      </c>
      <c r="AC91" s="208">
        <v>0</v>
      </c>
      <c r="AD91" s="303">
        <f t="shared" si="60"/>
        <v>0</v>
      </c>
      <c r="AE91" s="209">
        <v>16.518049776080037</v>
      </c>
      <c r="AF91" s="303">
        <f t="shared" si="61"/>
        <v>25.027348145575811</v>
      </c>
      <c r="AG91" s="203">
        <v>0</v>
      </c>
      <c r="AH91" s="303">
        <f t="shared" si="62"/>
        <v>0</v>
      </c>
      <c r="AI91" s="226">
        <v>6.9910846519058356E-3</v>
      </c>
      <c r="AJ91" s="311">
        <f t="shared" si="63"/>
        <v>1.3982169303811671E-2</v>
      </c>
      <c r="AK91" s="227">
        <v>1733.0874680399384</v>
      </c>
      <c r="AL91" s="311">
        <f t="shared" si="64"/>
        <v>68.374740950100559</v>
      </c>
      <c r="AM91" s="222">
        <v>0</v>
      </c>
      <c r="AN91" s="311">
        <f t="shared" si="65"/>
        <v>0</v>
      </c>
      <c r="AO91" s="228">
        <v>2</v>
      </c>
      <c r="AP91" s="311">
        <f t="shared" si="66"/>
        <v>100</v>
      </c>
      <c r="AQ91" s="228">
        <v>0</v>
      </c>
      <c r="AR91" s="311">
        <f t="shared" si="67"/>
        <v>0</v>
      </c>
      <c r="AS91" s="229">
        <v>1</v>
      </c>
      <c r="AT91" s="311">
        <f t="shared" si="68"/>
        <v>10</v>
      </c>
      <c r="AU91" s="222">
        <v>0</v>
      </c>
      <c r="AV91" s="316">
        <f t="shared" si="43"/>
        <v>0</v>
      </c>
      <c r="AW91" s="247">
        <v>1.1000000000000001</v>
      </c>
      <c r="AX91" s="321">
        <f t="shared" si="69"/>
        <v>18.333333333333336</v>
      </c>
      <c r="AY91" s="248">
        <v>1.6800920598388953</v>
      </c>
      <c r="AZ91" s="321">
        <f t="shared" si="70"/>
        <v>56.00306866129651</v>
      </c>
      <c r="BA91" s="249">
        <v>8.6034318398474738</v>
      </c>
      <c r="BB91" s="321">
        <f t="shared" si="71"/>
        <v>17.018861700432474</v>
      </c>
      <c r="BC91" s="250">
        <v>0.6</v>
      </c>
      <c r="BD91" s="321">
        <f t="shared" si="72"/>
        <v>3</v>
      </c>
      <c r="BE91" s="251">
        <v>188.60663415823478</v>
      </c>
      <c r="BF91" s="321">
        <f t="shared" si="73"/>
        <v>9.4303317079117388</v>
      </c>
      <c r="BG91" s="252">
        <v>0</v>
      </c>
      <c r="BH91" s="321">
        <f t="shared" si="74"/>
        <v>0</v>
      </c>
      <c r="BI91" s="249">
        <v>9.9513343799058092</v>
      </c>
      <c r="BJ91" s="321">
        <f t="shared" si="75"/>
        <v>70.733348284368702</v>
      </c>
      <c r="BK91" s="249">
        <v>9.4517766497461935</v>
      </c>
      <c r="BL91" s="321">
        <f t="shared" si="76"/>
        <v>63.596809282088472</v>
      </c>
      <c r="BM91" s="253">
        <v>1</v>
      </c>
      <c r="BN91" s="328">
        <f t="shared" si="77"/>
        <v>100</v>
      </c>
      <c r="BO91" s="331">
        <v>6.6804325623725944E-2</v>
      </c>
      <c r="BP91" s="335">
        <f t="shared" si="78"/>
        <v>93.319567437627398</v>
      </c>
      <c r="BQ91" s="279">
        <v>0</v>
      </c>
      <c r="BR91" s="335">
        <f t="shared" si="79"/>
        <v>0</v>
      </c>
      <c r="BS91" s="279">
        <v>1</v>
      </c>
      <c r="BT91" s="335">
        <f t="shared" si="80"/>
        <v>66.329966329966325</v>
      </c>
      <c r="BU91" s="280">
        <v>1</v>
      </c>
      <c r="BV91" s="335">
        <f t="shared" si="81"/>
        <v>100</v>
      </c>
      <c r="BW91" s="281">
        <v>1</v>
      </c>
      <c r="BX91" s="335">
        <f t="shared" si="82"/>
        <v>100</v>
      </c>
      <c r="BY91" s="275">
        <v>1</v>
      </c>
      <c r="BZ91" s="335">
        <f t="shared" si="83"/>
        <v>100</v>
      </c>
      <c r="CA91" s="282">
        <v>1</v>
      </c>
      <c r="CB91" s="335">
        <f t="shared" si="84"/>
        <v>100</v>
      </c>
      <c r="CC91" s="275">
        <v>0</v>
      </c>
      <c r="CD91" s="335">
        <f t="shared" si="85"/>
        <v>100</v>
      </c>
      <c r="CE91" s="283">
        <v>0</v>
      </c>
      <c r="CF91" s="335">
        <f t="shared" si="44"/>
        <v>100</v>
      </c>
      <c r="CG91" s="284">
        <v>0</v>
      </c>
      <c r="CH91" s="335">
        <f t="shared" si="45"/>
        <v>100</v>
      </c>
      <c r="CI91" s="278">
        <v>0</v>
      </c>
      <c r="CJ91" s="335">
        <f t="shared" si="46"/>
        <v>100</v>
      </c>
      <c r="CK91" s="279">
        <v>0</v>
      </c>
      <c r="CL91" s="335">
        <f t="shared" si="47"/>
        <v>100</v>
      </c>
      <c r="CM91" s="279">
        <v>0</v>
      </c>
      <c r="CN91" s="335">
        <f t="shared" si="48"/>
        <v>100</v>
      </c>
      <c r="CO91" s="279">
        <v>146.56895403064624</v>
      </c>
      <c r="CP91" s="335">
        <f t="shared" si="49"/>
        <v>7.6440113228442037</v>
      </c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</row>
    <row r="92" spans="1:111" s="8" customFormat="1" ht="16.2" customHeight="1" x14ac:dyDescent="0.3">
      <c r="A92" s="21"/>
      <c r="B92" s="60">
        <v>21104</v>
      </c>
      <c r="C92" s="4" t="s">
        <v>100</v>
      </c>
      <c r="D92" s="29" t="s">
        <v>42</v>
      </c>
      <c r="E92" s="6">
        <v>50.906985464542188</v>
      </c>
      <c r="F92" s="30">
        <v>166</v>
      </c>
      <c r="G92" s="5">
        <v>26809</v>
      </c>
      <c r="H92" s="6">
        <v>22.2</v>
      </c>
      <c r="I92" s="210">
        <v>1</v>
      </c>
      <c r="J92" s="303">
        <f t="shared" si="50"/>
        <v>50</v>
      </c>
      <c r="K92" s="211">
        <v>0</v>
      </c>
      <c r="L92" s="303">
        <f t="shared" si="51"/>
        <v>0</v>
      </c>
      <c r="M92" s="211">
        <v>22.662033539809638</v>
      </c>
      <c r="N92" s="303">
        <f t="shared" si="52"/>
        <v>37.770055899682731</v>
      </c>
      <c r="O92" s="211">
        <v>70.547736782046385</v>
      </c>
      <c r="P92" s="303">
        <f t="shared" si="53"/>
        <v>58.865554164869259</v>
      </c>
      <c r="Q92" s="211">
        <v>49.669075694180272</v>
      </c>
      <c r="R92" s="303">
        <f t="shared" si="54"/>
        <v>46.626803493298276</v>
      </c>
      <c r="S92" s="211">
        <v>61.647715440043449</v>
      </c>
      <c r="T92" s="303">
        <f t="shared" si="55"/>
        <v>48.451230430165921</v>
      </c>
      <c r="U92" s="211">
        <v>3.6784427925511531</v>
      </c>
      <c r="V92" s="303">
        <f t="shared" si="56"/>
        <v>30.436421554514897</v>
      </c>
      <c r="W92" s="212">
        <v>0</v>
      </c>
      <c r="X92" s="303">
        <f t="shared" si="57"/>
        <v>0</v>
      </c>
      <c r="Y92" s="206">
        <v>11.190271923607744</v>
      </c>
      <c r="Z92" s="303">
        <f t="shared" si="58"/>
        <v>11.779233603797627</v>
      </c>
      <c r="AA92" s="213">
        <v>3.7300906412025814</v>
      </c>
      <c r="AB92" s="303">
        <f t="shared" si="59"/>
        <v>3.7300906412025809</v>
      </c>
      <c r="AC92" s="208">
        <v>0</v>
      </c>
      <c r="AD92" s="303">
        <f t="shared" si="60"/>
        <v>0</v>
      </c>
      <c r="AE92" s="209">
        <v>11.97995877171847</v>
      </c>
      <c r="AF92" s="303">
        <f t="shared" si="61"/>
        <v>18.151452684421926</v>
      </c>
      <c r="AG92" s="203">
        <v>13.055317244209034</v>
      </c>
      <c r="AH92" s="303">
        <f t="shared" si="62"/>
        <v>13.055317244209034</v>
      </c>
      <c r="AI92" s="226">
        <v>34.364278362834114</v>
      </c>
      <c r="AJ92" s="311">
        <f t="shared" si="63"/>
        <v>68.728556725668227</v>
      </c>
      <c r="AK92" s="227">
        <v>2641.7717520857741</v>
      </c>
      <c r="AL92" s="311">
        <f t="shared" si="64"/>
        <v>100</v>
      </c>
      <c r="AM92" s="222">
        <v>0</v>
      </c>
      <c r="AN92" s="311">
        <f t="shared" si="65"/>
        <v>0</v>
      </c>
      <c r="AO92" s="228">
        <v>1</v>
      </c>
      <c r="AP92" s="311">
        <f t="shared" si="66"/>
        <v>50</v>
      </c>
      <c r="AQ92" s="228">
        <v>0</v>
      </c>
      <c r="AR92" s="311">
        <f t="shared" si="67"/>
        <v>0</v>
      </c>
      <c r="AS92" s="229">
        <v>4</v>
      </c>
      <c r="AT92" s="311">
        <f t="shared" si="68"/>
        <v>40</v>
      </c>
      <c r="AU92" s="222">
        <v>6</v>
      </c>
      <c r="AV92" s="316">
        <f t="shared" si="43"/>
        <v>100</v>
      </c>
      <c r="AW92" s="247">
        <v>0.9</v>
      </c>
      <c r="AX92" s="321">
        <f t="shared" si="69"/>
        <v>15</v>
      </c>
      <c r="AY92" s="248">
        <v>0.5344585091420534</v>
      </c>
      <c r="AZ92" s="321">
        <f t="shared" si="70"/>
        <v>17.815283638068447</v>
      </c>
      <c r="BA92" s="249">
        <v>9.0915815949104903</v>
      </c>
      <c r="BB92" s="321">
        <f t="shared" si="71"/>
        <v>18.450385908828419</v>
      </c>
      <c r="BC92" s="250">
        <v>0.6</v>
      </c>
      <c r="BD92" s="321">
        <f t="shared" si="72"/>
        <v>3</v>
      </c>
      <c r="BE92" s="251">
        <v>529.15997873848335</v>
      </c>
      <c r="BF92" s="321">
        <f t="shared" si="73"/>
        <v>26.457998936924167</v>
      </c>
      <c r="BG92" s="252">
        <v>3.5094930806818607</v>
      </c>
      <c r="BH92" s="321">
        <f t="shared" si="74"/>
        <v>11.698310268939535</v>
      </c>
      <c r="BI92" s="249">
        <v>9.8410886742756798</v>
      </c>
      <c r="BJ92" s="321">
        <f t="shared" si="75"/>
        <v>69.158409632509716</v>
      </c>
      <c r="BK92" s="249">
        <v>8.7920212765957455</v>
      </c>
      <c r="BL92" s="321">
        <f t="shared" si="76"/>
        <v>54.171732522796368</v>
      </c>
      <c r="BM92" s="253">
        <v>0</v>
      </c>
      <c r="BN92" s="328">
        <f t="shared" si="77"/>
        <v>0</v>
      </c>
      <c r="BO92" s="331">
        <v>0.91091458052359564</v>
      </c>
      <c r="BP92" s="335">
        <f t="shared" si="78"/>
        <v>8.9085419476404368</v>
      </c>
      <c r="BQ92" s="279">
        <v>0</v>
      </c>
      <c r="BR92" s="335">
        <f t="shared" si="79"/>
        <v>0</v>
      </c>
      <c r="BS92" s="279">
        <v>1</v>
      </c>
      <c r="BT92" s="335">
        <f t="shared" si="80"/>
        <v>66.329966329966325</v>
      </c>
      <c r="BU92" s="280">
        <v>1</v>
      </c>
      <c r="BV92" s="335">
        <f t="shared" si="81"/>
        <v>100</v>
      </c>
      <c r="BW92" s="281">
        <v>1</v>
      </c>
      <c r="BX92" s="335">
        <f t="shared" si="82"/>
        <v>100</v>
      </c>
      <c r="BY92" s="275">
        <v>1</v>
      </c>
      <c r="BZ92" s="335">
        <f t="shared" si="83"/>
        <v>100</v>
      </c>
      <c r="CA92" s="282">
        <v>2</v>
      </c>
      <c r="CB92" s="335">
        <f t="shared" si="84"/>
        <v>75</v>
      </c>
      <c r="CC92" s="275">
        <v>1</v>
      </c>
      <c r="CD92" s="335">
        <f t="shared" si="85"/>
        <v>98</v>
      </c>
      <c r="CE92" s="283">
        <v>0</v>
      </c>
      <c r="CF92" s="335">
        <f t="shared" si="44"/>
        <v>100</v>
      </c>
      <c r="CG92" s="284">
        <v>28.860584138222958</v>
      </c>
      <c r="CH92" s="335">
        <f t="shared" si="45"/>
        <v>93.07401388571563</v>
      </c>
      <c r="CI92" s="278">
        <v>0</v>
      </c>
      <c r="CJ92" s="335">
        <f t="shared" si="46"/>
        <v>100</v>
      </c>
      <c r="CK92" s="279">
        <v>3.38</v>
      </c>
      <c r="CL92" s="335">
        <f t="shared" si="47"/>
        <v>30.879345603271979</v>
      </c>
      <c r="CM92" s="279">
        <v>5.7721168276445918E-2</v>
      </c>
      <c r="CN92" s="335">
        <f t="shared" si="48"/>
        <v>99.776274541564163</v>
      </c>
      <c r="CO92" s="279">
        <v>197.79383796120197</v>
      </c>
      <c r="CP92" s="335">
        <f t="shared" si="49"/>
        <v>0</v>
      </c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</row>
    <row r="93" spans="1:111" s="8" customFormat="1" ht="16.2" customHeight="1" x14ac:dyDescent="0.3">
      <c r="A93" s="21"/>
      <c r="B93" s="60">
        <v>21105</v>
      </c>
      <c r="C93" s="4" t="s">
        <v>101</v>
      </c>
      <c r="D93" s="29" t="s">
        <v>42</v>
      </c>
      <c r="E93" s="6">
        <v>47.445673393061277</v>
      </c>
      <c r="F93" s="30">
        <v>243</v>
      </c>
      <c r="G93" s="5">
        <v>42644</v>
      </c>
      <c r="H93" s="6">
        <v>5.9</v>
      </c>
      <c r="I93" s="210">
        <v>0</v>
      </c>
      <c r="J93" s="303">
        <f t="shared" si="50"/>
        <v>0</v>
      </c>
      <c r="K93" s="211">
        <v>0</v>
      </c>
      <c r="L93" s="303">
        <f t="shared" si="51"/>
        <v>0</v>
      </c>
      <c r="M93" s="211">
        <v>2.3633957269805257</v>
      </c>
      <c r="N93" s="303">
        <f t="shared" si="52"/>
        <v>3.9389928783008759</v>
      </c>
      <c r="O93" s="211">
        <v>28.06084913496451</v>
      </c>
      <c r="P93" s="303">
        <f t="shared" si="53"/>
        <v>0</v>
      </c>
      <c r="Q93" s="211">
        <v>29.363742079407647</v>
      </c>
      <c r="R93" s="303">
        <f t="shared" si="54"/>
        <v>25.09410612874618</v>
      </c>
      <c r="S93" s="211">
        <v>43.508576914332039</v>
      </c>
      <c r="T93" s="303">
        <f t="shared" si="55"/>
        <v>24.070667895607574</v>
      </c>
      <c r="U93" s="211">
        <v>0.76264925284206009</v>
      </c>
      <c r="V93" s="303">
        <f t="shared" si="56"/>
        <v>4.168011286865406</v>
      </c>
      <c r="W93" s="212">
        <v>0</v>
      </c>
      <c r="X93" s="303">
        <f t="shared" si="57"/>
        <v>0</v>
      </c>
      <c r="Y93" s="206">
        <v>4.6899915580151958</v>
      </c>
      <c r="Z93" s="303">
        <f t="shared" si="58"/>
        <v>4.9368332189633639</v>
      </c>
      <c r="AA93" s="213">
        <v>0</v>
      </c>
      <c r="AB93" s="303">
        <f t="shared" si="59"/>
        <v>0</v>
      </c>
      <c r="AC93" s="208">
        <v>0</v>
      </c>
      <c r="AD93" s="303">
        <f t="shared" si="60"/>
        <v>0</v>
      </c>
      <c r="AE93" s="209">
        <v>8.8843019848470934</v>
      </c>
      <c r="AF93" s="303">
        <f t="shared" si="61"/>
        <v>13.461063613404686</v>
      </c>
      <c r="AG93" s="203">
        <v>8.1976596942125504</v>
      </c>
      <c r="AH93" s="303">
        <f t="shared" si="62"/>
        <v>8.1976596942125504</v>
      </c>
      <c r="AI93" s="226">
        <v>0.11607968564324778</v>
      </c>
      <c r="AJ93" s="311">
        <f t="shared" si="63"/>
        <v>0.23215937128649558</v>
      </c>
      <c r="AK93" s="227">
        <v>2538.3581129927829</v>
      </c>
      <c r="AL93" s="311">
        <f t="shared" si="64"/>
        <v>100</v>
      </c>
      <c r="AM93" s="222">
        <v>0</v>
      </c>
      <c r="AN93" s="311">
        <f t="shared" si="65"/>
        <v>0</v>
      </c>
      <c r="AO93" s="228">
        <v>3</v>
      </c>
      <c r="AP93" s="311">
        <f t="shared" si="66"/>
        <v>100</v>
      </c>
      <c r="AQ93" s="228">
        <v>0</v>
      </c>
      <c r="AR93" s="311">
        <f t="shared" si="67"/>
        <v>0</v>
      </c>
      <c r="AS93" s="229">
        <v>2</v>
      </c>
      <c r="AT93" s="311">
        <f t="shared" si="68"/>
        <v>20</v>
      </c>
      <c r="AU93" s="222">
        <v>4</v>
      </c>
      <c r="AV93" s="316">
        <f t="shared" si="43"/>
        <v>100</v>
      </c>
      <c r="AW93" s="247">
        <v>0.3</v>
      </c>
      <c r="AX93" s="321">
        <f t="shared" si="69"/>
        <v>5</v>
      </c>
      <c r="AY93" s="248">
        <v>0.19399896533885153</v>
      </c>
      <c r="AZ93" s="321">
        <f t="shared" si="70"/>
        <v>6.4666321779617171</v>
      </c>
      <c r="BA93" s="249">
        <v>3.4774307923087417</v>
      </c>
      <c r="BB93" s="321">
        <f t="shared" si="71"/>
        <v>1.9866005639552549</v>
      </c>
      <c r="BC93" s="250">
        <v>0.2</v>
      </c>
      <c r="BD93" s="321">
        <f t="shared" si="72"/>
        <v>1</v>
      </c>
      <c r="BE93" s="251">
        <v>77.452122924678733</v>
      </c>
      <c r="BF93" s="321">
        <f t="shared" si="73"/>
        <v>3.8726061462339367</v>
      </c>
      <c r="BG93" s="252">
        <v>1.4069974674045587</v>
      </c>
      <c r="BH93" s="321">
        <f t="shared" si="74"/>
        <v>4.6899915580151958</v>
      </c>
      <c r="BI93" s="249">
        <v>8.677941176470588</v>
      </c>
      <c r="BJ93" s="321">
        <f t="shared" si="75"/>
        <v>52.542016806722692</v>
      </c>
      <c r="BK93" s="249">
        <v>7.0460712266817414</v>
      </c>
      <c r="BL93" s="321">
        <f t="shared" si="76"/>
        <v>29.229588952596302</v>
      </c>
      <c r="BM93" s="253">
        <v>1</v>
      </c>
      <c r="BN93" s="328">
        <f t="shared" si="77"/>
        <v>100</v>
      </c>
      <c r="BO93" s="331">
        <v>0.35885156384093381</v>
      </c>
      <c r="BP93" s="335">
        <f t="shared" si="78"/>
        <v>64.114843615906622</v>
      </c>
      <c r="BQ93" s="279">
        <v>0</v>
      </c>
      <c r="BR93" s="335">
        <f t="shared" si="79"/>
        <v>0</v>
      </c>
      <c r="BS93" s="279">
        <v>1</v>
      </c>
      <c r="BT93" s="335">
        <f t="shared" si="80"/>
        <v>66.329966329966325</v>
      </c>
      <c r="BU93" s="280">
        <v>1</v>
      </c>
      <c r="BV93" s="335">
        <f t="shared" si="81"/>
        <v>100</v>
      </c>
      <c r="BW93" s="281">
        <v>1</v>
      </c>
      <c r="BX93" s="335">
        <f t="shared" si="82"/>
        <v>100</v>
      </c>
      <c r="BY93" s="275">
        <v>1</v>
      </c>
      <c r="BZ93" s="335">
        <f t="shared" si="83"/>
        <v>100</v>
      </c>
      <c r="CA93" s="282">
        <v>2</v>
      </c>
      <c r="CB93" s="335">
        <f t="shared" si="84"/>
        <v>75</v>
      </c>
      <c r="CC93" s="275">
        <v>3</v>
      </c>
      <c r="CD93" s="335">
        <f t="shared" si="85"/>
        <v>94</v>
      </c>
      <c r="CE93" s="283">
        <v>0.79460937003369148</v>
      </c>
      <c r="CF93" s="335">
        <f t="shared" si="44"/>
        <v>90.426393132124204</v>
      </c>
      <c r="CG93" s="284">
        <v>29.873753517634476</v>
      </c>
      <c r="CH93" s="335">
        <f t="shared" si="45"/>
        <v>92.830872685952841</v>
      </c>
      <c r="CI93" s="278">
        <v>8.1833060556464818E-2</v>
      </c>
      <c r="CJ93" s="335">
        <f t="shared" si="46"/>
        <v>99.213143648495532</v>
      </c>
      <c r="CK93" s="279">
        <v>0.47</v>
      </c>
      <c r="CL93" s="335">
        <f t="shared" si="47"/>
        <v>90.388548057259726</v>
      </c>
      <c r="CM93" s="279">
        <v>0</v>
      </c>
      <c r="CN93" s="335">
        <f t="shared" si="48"/>
        <v>100</v>
      </c>
      <c r="CO93" s="279">
        <v>111.54092602700715</v>
      </c>
      <c r="CP93" s="335">
        <f t="shared" si="49"/>
        <v>29.715862616882699</v>
      </c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</row>
    <row r="94" spans="1:111" s="8" customFormat="1" ht="16.2" customHeight="1" x14ac:dyDescent="0.3">
      <c r="A94" s="21"/>
      <c r="B94" s="60">
        <v>21201</v>
      </c>
      <c r="C94" s="4" t="s">
        <v>102</v>
      </c>
      <c r="D94" s="29" t="s">
        <v>42</v>
      </c>
      <c r="E94" s="6">
        <v>50.504838190959276</v>
      </c>
      <c r="F94" s="30">
        <v>172</v>
      </c>
      <c r="G94" s="5">
        <v>29799</v>
      </c>
      <c r="H94" s="6">
        <v>0</v>
      </c>
      <c r="I94" s="210">
        <v>1</v>
      </c>
      <c r="J94" s="303">
        <f t="shared" si="50"/>
        <v>50</v>
      </c>
      <c r="K94" s="211">
        <v>0</v>
      </c>
      <c r="L94" s="303">
        <f t="shared" si="51"/>
        <v>0</v>
      </c>
      <c r="M94" s="211">
        <v>13.516710032778022</v>
      </c>
      <c r="N94" s="303">
        <f t="shared" si="52"/>
        <v>22.527850054630036</v>
      </c>
      <c r="O94" s="211">
        <v>52.930005425936002</v>
      </c>
      <c r="P94" s="303">
        <f t="shared" si="53"/>
        <v>34.25978411443576</v>
      </c>
      <c r="Q94" s="211">
        <v>50.427292457948965</v>
      </c>
      <c r="R94" s="303">
        <f t="shared" si="54"/>
        <v>47.430850962830291</v>
      </c>
      <c r="S94" s="211">
        <v>72.742095562172196</v>
      </c>
      <c r="T94" s="303">
        <f t="shared" si="55"/>
        <v>63.363031669586277</v>
      </c>
      <c r="U94" s="211">
        <v>1.8370471168566083</v>
      </c>
      <c r="V94" s="303">
        <f t="shared" si="56"/>
        <v>13.847271323032507</v>
      </c>
      <c r="W94" s="212">
        <v>2</v>
      </c>
      <c r="X94" s="303">
        <f t="shared" si="57"/>
        <v>66.666666666666657</v>
      </c>
      <c r="Y94" s="206">
        <v>0</v>
      </c>
      <c r="Z94" s="303">
        <f t="shared" si="58"/>
        <v>0</v>
      </c>
      <c r="AA94" s="213">
        <v>6.7116346186113631</v>
      </c>
      <c r="AB94" s="303">
        <f t="shared" si="59"/>
        <v>6.7116346186113631</v>
      </c>
      <c r="AC94" s="208">
        <v>0</v>
      </c>
      <c r="AD94" s="303">
        <f t="shared" si="60"/>
        <v>0</v>
      </c>
      <c r="AE94" s="209">
        <v>26.361670924676869</v>
      </c>
      <c r="AF94" s="303">
        <f t="shared" si="61"/>
        <v>39.9419256434498</v>
      </c>
      <c r="AG94" s="203">
        <v>6.0404711567502263</v>
      </c>
      <c r="AH94" s="303">
        <f t="shared" si="62"/>
        <v>6.0404711567502263</v>
      </c>
      <c r="AI94" s="226">
        <v>3.6115989089232947</v>
      </c>
      <c r="AJ94" s="311">
        <f t="shared" si="63"/>
        <v>7.2231978178465894</v>
      </c>
      <c r="AK94" s="227">
        <v>469.41530432877192</v>
      </c>
      <c r="AL94" s="311">
        <f t="shared" si="64"/>
        <v>16.264548632114305</v>
      </c>
      <c r="AM94" s="222">
        <v>12</v>
      </c>
      <c r="AN94" s="311">
        <f t="shared" si="65"/>
        <v>100</v>
      </c>
      <c r="AO94" s="228">
        <v>1</v>
      </c>
      <c r="AP94" s="311">
        <f t="shared" si="66"/>
        <v>50</v>
      </c>
      <c r="AQ94" s="228">
        <v>0</v>
      </c>
      <c r="AR94" s="311">
        <f t="shared" si="67"/>
        <v>0</v>
      </c>
      <c r="AS94" s="229">
        <v>5</v>
      </c>
      <c r="AT94" s="311">
        <f t="shared" si="68"/>
        <v>50</v>
      </c>
      <c r="AU94" s="222">
        <v>7</v>
      </c>
      <c r="AV94" s="316">
        <f t="shared" si="43"/>
        <v>100</v>
      </c>
      <c r="AW94" s="247">
        <v>0.6</v>
      </c>
      <c r="AX94" s="321">
        <f t="shared" si="69"/>
        <v>10</v>
      </c>
      <c r="AY94" s="248">
        <v>0.19400254974779668</v>
      </c>
      <c r="AZ94" s="321">
        <f t="shared" si="70"/>
        <v>6.4667516582598896</v>
      </c>
      <c r="BA94" s="249">
        <v>5.7418224299065423</v>
      </c>
      <c r="BB94" s="321">
        <f t="shared" si="71"/>
        <v>8.6270452489927933</v>
      </c>
      <c r="BC94" s="250">
        <v>0.4</v>
      </c>
      <c r="BD94" s="321">
        <f t="shared" si="72"/>
        <v>2</v>
      </c>
      <c r="BE94" s="251">
        <v>16.339677841538307</v>
      </c>
      <c r="BF94" s="321">
        <f t="shared" si="73"/>
        <v>0.81698389207691546</v>
      </c>
      <c r="BG94" s="252">
        <v>3.0202355783751131</v>
      </c>
      <c r="BH94" s="321">
        <f t="shared" si="74"/>
        <v>10.067451927917045</v>
      </c>
      <c r="BI94" s="249">
        <v>9.7031076581576023</v>
      </c>
      <c r="BJ94" s="321">
        <f t="shared" si="75"/>
        <v>67.187252259394313</v>
      </c>
      <c r="BK94" s="249">
        <v>7.4853238866396765</v>
      </c>
      <c r="BL94" s="321">
        <f t="shared" si="76"/>
        <v>35.504626951995377</v>
      </c>
      <c r="BM94" s="253">
        <v>2</v>
      </c>
      <c r="BN94" s="328">
        <f t="shared" si="77"/>
        <v>100</v>
      </c>
      <c r="BO94" s="331">
        <v>0</v>
      </c>
      <c r="BP94" s="335">
        <f t="shared" si="78"/>
        <v>100</v>
      </c>
      <c r="BQ94" s="279">
        <v>0</v>
      </c>
      <c r="BR94" s="335">
        <f t="shared" si="79"/>
        <v>0</v>
      </c>
      <c r="BS94" s="279">
        <v>1</v>
      </c>
      <c r="BT94" s="335">
        <f t="shared" si="80"/>
        <v>66.329966329966325</v>
      </c>
      <c r="BU94" s="280">
        <v>2</v>
      </c>
      <c r="BV94" s="335">
        <f t="shared" si="81"/>
        <v>75</v>
      </c>
      <c r="BW94" s="281">
        <v>4</v>
      </c>
      <c r="BX94" s="335">
        <f t="shared" si="82"/>
        <v>25</v>
      </c>
      <c r="BY94" s="275">
        <v>4</v>
      </c>
      <c r="BZ94" s="335">
        <f t="shared" si="83"/>
        <v>25</v>
      </c>
      <c r="CA94" s="282">
        <v>3</v>
      </c>
      <c r="CB94" s="335">
        <f t="shared" si="84"/>
        <v>50</v>
      </c>
      <c r="CC94" s="275">
        <v>0</v>
      </c>
      <c r="CD94" s="335">
        <f t="shared" si="85"/>
        <v>100</v>
      </c>
      <c r="CE94" s="283">
        <v>4.5363303355750366</v>
      </c>
      <c r="CF94" s="335">
        <f t="shared" si="44"/>
        <v>45.34541764367426</v>
      </c>
      <c r="CG94" s="284">
        <v>0</v>
      </c>
      <c r="CH94" s="335">
        <f t="shared" si="45"/>
        <v>100</v>
      </c>
      <c r="CI94" s="278">
        <v>0</v>
      </c>
      <c r="CJ94" s="335">
        <f t="shared" si="46"/>
        <v>100</v>
      </c>
      <c r="CK94" s="279">
        <v>0</v>
      </c>
      <c r="CL94" s="335">
        <f t="shared" si="47"/>
        <v>100</v>
      </c>
      <c r="CM94" s="279">
        <v>0</v>
      </c>
      <c r="CN94" s="335">
        <f t="shared" si="48"/>
        <v>100</v>
      </c>
      <c r="CO94" s="279">
        <v>16.956049918610962</v>
      </c>
      <c r="CP94" s="335">
        <f t="shared" si="49"/>
        <v>89.315658526395097</v>
      </c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</row>
    <row r="95" spans="1:111" s="8" customFormat="1" ht="16.2" customHeight="1" x14ac:dyDescent="0.3">
      <c r="A95" s="21"/>
      <c r="B95" s="60">
        <v>21202</v>
      </c>
      <c r="C95" s="4" t="s">
        <v>103</v>
      </c>
      <c r="D95" s="29" t="s">
        <v>42</v>
      </c>
      <c r="E95" s="6">
        <v>51.232290007249198</v>
      </c>
      <c r="F95" s="30">
        <v>156</v>
      </c>
      <c r="G95" s="5">
        <v>26225</v>
      </c>
      <c r="H95" s="6">
        <v>0</v>
      </c>
      <c r="I95" s="210">
        <v>3</v>
      </c>
      <c r="J95" s="303">
        <f t="shared" si="50"/>
        <v>100</v>
      </c>
      <c r="K95" s="211">
        <v>2.6326996786557744</v>
      </c>
      <c r="L95" s="303">
        <f t="shared" si="51"/>
        <v>2.6326996786557744</v>
      </c>
      <c r="M95" s="211">
        <v>3.8508934072704868</v>
      </c>
      <c r="N95" s="303">
        <f t="shared" si="52"/>
        <v>6.4181556787841449</v>
      </c>
      <c r="O95" s="211">
        <v>71.415850400712415</v>
      </c>
      <c r="P95" s="303">
        <f t="shared" si="53"/>
        <v>60.078003352950304</v>
      </c>
      <c r="Q95" s="211">
        <v>59.262844089976419</v>
      </c>
      <c r="R95" s="303">
        <f t="shared" si="54"/>
        <v>56.800470933166935</v>
      </c>
      <c r="S95" s="211">
        <v>77.014693242745295</v>
      </c>
      <c r="T95" s="303">
        <f t="shared" si="55"/>
        <v>69.105770487560875</v>
      </c>
      <c r="U95" s="211">
        <v>1.2459118517364896</v>
      </c>
      <c r="V95" s="303">
        <f t="shared" si="56"/>
        <v>8.5217283940224284</v>
      </c>
      <c r="W95" s="212">
        <v>2</v>
      </c>
      <c r="X95" s="303">
        <f t="shared" si="57"/>
        <v>66.666666666666657</v>
      </c>
      <c r="Y95" s="206">
        <v>0</v>
      </c>
      <c r="Z95" s="303">
        <f t="shared" si="58"/>
        <v>0</v>
      </c>
      <c r="AA95" s="213">
        <v>3.8131553860819829</v>
      </c>
      <c r="AB95" s="303">
        <f t="shared" si="59"/>
        <v>3.8131553860819829</v>
      </c>
      <c r="AC95" s="208">
        <v>0</v>
      </c>
      <c r="AD95" s="303">
        <f t="shared" si="60"/>
        <v>0</v>
      </c>
      <c r="AE95" s="209">
        <v>40.430225481103641</v>
      </c>
      <c r="AF95" s="303">
        <f t="shared" si="61"/>
        <v>61.257917395611571</v>
      </c>
      <c r="AG95" s="203">
        <v>6.8636796949475691</v>
      </c>
      <c r="AH95" s="303">
        <f t="shared" si="62"/>
        <v>6.8636796949475691</v>
      </c>
      <c r="AI95" s="226">
        <v>0</v>
      </c>
      <c r="AJ95" s="311">
        <f t="shared" si="63"/>
        <v>0</v>
      </c>
      <c r="AK95" s="227">
        <v>459.93488354946663</v>
      </c>
      <c r="AL95" s="311">
        <f t="shared" si="64"/>
        <v>15.87360344533883</v>
      </c>
      <c r="AM95" s="222">
        <v>0</v>
      </c>
      <c r="AN95" s="311">
        <f t="shared" si="65"/>
        <v>0</v>
      </c>
      <c r="AO95" s="228">
        <v>0</v>
      </c>
      <c r="AP95" s="311">
        <f t="shared" si="66"/>
        <v>0</v>
      </c>
      <c r="AQ95" s="228">
        <v>0</v>
      </c>
      <c r="AR95" s="311">
        <f t="shared" si="67"/>
        <v>0</v>
      </c>
      <c r="AS95" s="229">
        <v>2</v>
      </c>
      <c r="AT95" s="311">
        <f t="shared" si="68"/>
        <v>20</v>
      </c>
      <c r="AU95" s="222">
        <v>7</v>
      </c>
      <c r="AV95" s="316">
        <f t="shared" si="43"/>
        <v>100</v>
      </c>
      <c r="AW95" s="247">
        <v>0.5</v>
      </c>
      <c r="AX95" s="321">
        <f t="shared" si="69"/>
        <v>8.3333333333333321</v>
      </c>
      <c r="AY95" s="248">
        <v>0.14328432594069274</v>
      </c>
      <c r="AZ95" s="321">
        <f t="shared" si="70"/>
        <v>4.7761441980230916</v>
      </c>
      <c r="BA95" s="249">
        <v>4.8605681522022417</v>
      </c>
      <c r="BB95" s="321">
        <f t="shared" si="71"/>
        <v>6.042721853965519</v>
      </c>
      <c r="BC95" s="250">
        <v>0.5</v>
      </c>
      <c r="BD95" s="321">
        <f t="shared" si="72"/>
        <v>2.5</v>
      </c>
      <c r="BE95" s="251">
        <v>18.327391420400382</v>
      </c>
      <c r="BF95" s="321">
        <f t="shared" si="73"/>
        <v>0.91636957102001915</v>
      </c>
      <c r="BG95" s="252">
        <v>3.8131553860819829</v>
      </c>
      <c r="BH95" s="321">
        <f t="shared" si="74"/>
        <v>12.71051795360661</v>
      </c>
      <c r="BI95" s="249">
        <v>9.8325942350332589</v>
      </c>
      <c r="BJ95" s="321">
        <f t="shared" si="75"/>
        <v>69.037060500475121</v>
      </c>
      <c r="BK95" s="249">
        <v>7.8387273724629729</v>
      </c>
      <c r="BL95" s="321">
        <f t="shared" si="76"/>
        <v>40.553248178042473</v>
      </c>
      <c r="BM95" s="253">
        <v>1</v>
      </c>
      <c r="BN95" s="328">
        <f t="shared" si="77"/>
        <v>100</v>
      </c>
      <c r="BO95" s="331">
        <v>0</v>
      </c>
      <c r="BP95" s="335">
        <f t="shared" si="78"/>
        <v>100</v>
      </c>
      <c r="BQ95" s="279">
        <v>0</v>
      </c>
      <c r="BR95" s="335">
        <f t="shared" si="79"/>
        <v>0</v>
      </c>
      <c r="BS95" s="279">
        <v>1.03</v>
      </c>
      <c r="BT95" s="335">
        <f t="shared" si="80"/>
        <v>65.319865319865329</v>
      </c>
      <c r="BU95" s="280">
        <v>1</v>
      </c>
      <c r="BV95" s="335">
        <f t="shared" si="81"/>
        <v>100</v>
      </c>
      <c r="BW95" s="281">
        <v>4</v>
      </c>
      <c r="BX95" s="335">
        <f t="shared" si="82"/>
        <v>25</v>
      </c>
      <c r="BY95" s="275">
        <v>4</v>
      </c>
      <c r="BZ95" s="335">
        <f t="shared" si="83"/>
        <v>25</v>
      </c>
      <c r="CA95" s="282">
        <v>2</v>
      </c>
      <c r="CB95" s="335">
        <f t="shared" si="84"/>
        <v>75</v>
      </c>
      <c r="CC95" s="275">
        <v>2</v>
      </c>
      <c r="CD95" s="335">
        <f t="shared" si="85"/>
        <v>96</v>
      </c>
      <c r="CE95" s="283">
        <v>1.2979596074970148</v>
      </c>
      <c r="CF95" s="335">
        <f t="shared" si="44"/>
        <v>84.361932439795012</v>
      </c>
      <c r="CG95" s="284">
        <v>0</v>
      </c>
      <c r="CH95" s="335">
        <f t="shared" si="45"/>
        <v>100</v>
      </c>
      <c r="CI95" s="278">
        <v>0</v>
      </c>
      <c r="CJ95" s="335">
        <f t="shared" si="46"/>
        <v>100</v>
      </c>
      <c r="CK95" s="279">
        <v>0</v>
      </c>
      <c r="CL95" s="335">
        <f t="shared" si="47"/>
        <v>100</v>
      </c>
      <c r="CM95" s="279">
        <v>0</v>
      </c>
      <c r="CN95" s="335">
        <f t="shared" si="48"/>
        <v>100</v>
      </c>
      <c r="CO95" s="279">
        <v>7.7432343489875715</v>
      </c>
      <c r="CP95" s="335">
        <f t="shared" si="49"/>
        <v>95.120835318848407</v>
      </c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</row>
    <row r="96" spans="1:111" s="8" customFormat="1" ht="16.2" customHeight="1" x14ac:dyDescent="0.3">
      <c r="A96" s="21"/>
      <c r="B96" s="60">
        <v>21203</v>
      </c>
      <c r="C96" s="4" t="s">
        <v>104</v>
      </c>
      <c r="D96" s="29" t="s">
        <v>42</v>
      </c>
      <c r="E96" s="6">
        <v>52.985796085379647</v>
      </c>
      <c r="F96" s="30">
        <v>117</v>
      </c>
      <c r="G96" s="5">
        <v>16482</v>
      </c>
      <c r="H96" s="6">
        <v>13</v>
      </c>
      <c r="I96" s="210">
        <v>1</v>
      </c>
      <c r="J96" s="303">
        <f t="shared" si="50"/>
        <v>50</v>
      </c>
      <c r="K96" s="211">
        <v>13.939751919669225</v>
      </c>
      <c r="L96" s="303">
        <f t="shared" si="51"/>
        <v>13.939751919669224</v>
      </c>
      <c r="M96" s="211">
        <v>35.765379113018597</v>
      </c>
      <c r="N96" s="303">
        <f t="shared" si="52"/>
        <v>59.60896518836433</v>
      </c>
      <c r="O96" s="211">
        <v>61.128174837566441</v>
      </c>
      <c r="P96" s="303">
        <f t="shared" si="53"/>
        <v>45.709741393249224</v>
      </c>
      <c r="Q96" s="211">
        <v>58.84819846426462</v>
      </c>
      <c r="R96" s="303">
        <f t="shared" si="54"/>
        <v>56.360761892115185</v>
      </c>
      <c r="S96" s="211">
        <v>79.563514914199914</v>
      </c>
      <c r="T96" s="303">
        <f t="shared" si="55"/>
        <v>72.531606067472993</v>
      </c>
      <c r="U96" s="211">
        <v>1.930276087973795</v>
      </c>
      <c r="V96" s="303">
        <f t="shared" si="56"/>
        <v>14.687171963727883</v>
      </c>
      <c r="W96" s="212">
        <v>0</v>
      </c>
      <c r="X96" s="303">
        <f t="shared" si="57"/>
        <v>0</v>
      </c>
      <c r="Y96" s="206">
        <v>0</v>
      </c>
      <c r="Z96" s="303">
        <f t="shared" si="58"/>
        <v>0</v>
      </c>
      <c r="AA96" s="213">
        <v>18.201674554058972</v>
      </c>
      <c r="AB96" s="303">
        <f t="shared" si="59"/>
        <v>18.201674554058972</v>
      </c>
      <c r="AC96" s="208">
        <v>6.0672248513529912</v>
      </c>
      <c r="AD96" s="303">
        <f t="shared" si="60"/>
        <v>16.397905003656732</v>
      </c>
      <c r="AE96" s="209">
        <v>8.6310553605888014</v>
      </c>
      <c r="AF96" s="303">
        <f t="shared" si="61"/>
        <v>13.077356606952728</v>
      </c>
      <c r="AG96" s="203">
        <v>9.1008372770294859</v>
      </c>
      <c r="AH96" s="303">
        <f t="shared" si="62"/>
        <v>9.1008372770294859</v>
      </c>
      <c r="AI96" s="226">
        <v>0.9017808200968952</v>
      </c>
      <c r="AJ96" s="311">
        <f t="shared" si="63"/>
        <v>1.8035616401937904</v>
      </c>
      <c r="AK96" s="227">
        <v>399.76622091048091</v>
      </c>
      <c r="AL96" s="311">
        <f t="shared" si="64"/>
        <v>13.392421480844574</v>
      </c>
      <c r="AM96" s="222">
        <v>0</v>
      </c>
      <c r="AN96" s="311">
        <f t="shared" si="65"/>
        <v>0</v>
      </c>
      <c r="AO96" s="228">
        <v>2</v>
      </c>
      <c r="AP96" s="311">
        <f t="shared" si="66"/>
        <v>100</v>
      </c>
      <c r="AQ96" s="228">
        <v>1</v>
      </c>
      <c r="AR96" s="311">
        <f t="shared" si="67"/>
        <v>33.333333333333329</v>
      </c>
      <c r="AS96" s="229">
        <v>7</v>
      </c>
      <c r="AT96" s="311">
        <f t="shared" si="68"/>
        <v>70</v>
      </c>
      <c r="AU96" s="222">
        <v>5</v>
      </c>
      <c r="AV96" s="316">
        <f t="shared" si="43"/>
        <v>100</v>
      </c>
      <c r="AW96" s="247">
        <v>0.6</v>
      </c>
      <c r="AX96" s="321">
        <f t="shared" si="69"/>
        <v>10</v>
      </c>
      <c r="AY96" s="248">
        <v>0.1150442477876106</v>
      </c>
      <c r="AZ96" s="321">
        <f t="shared" si="70"/>
        <v>3.8348082595870201</v>
      </c>
      <c r="BA96" s="249">
        <v>7.1355853771402131</v>
      </c>
      <c r="BB96" s="321">
        <f t="shared" si="71"/>
        <v>12.714326619179511</v>
      </c>
      <c r="BC96" s="250">
        <v>0.5</v>
      </c>
      <c r="BD96" s="321">
        <f t="shared" si="72"/>
        <v>2.5</v>
      </c>
      <c r="BE96" s="251">
        <v>379.06479128746514</v>
      </c>
      <c r="BF96" s="321">
        <f t="shared" si="73"/>
        <v>18.953239564373256</v>
      </c>
      <c r="BG96" s="252">
        <v>2.4268899405411966</v>
      </c>
      <c r="BH96" s="321">
        <f t="shared" si="74"/>
        <v>8.0896331351373227</v>
      </c>
      <c r="BI96" s="249">
        <v>10.523554603854389</v>
      </c>
      <c r="BJ96" s="321">
        <f t="shared" si="75"/>
        <v>78.907922912205564</v>
      </c>
      <c r="BK96" s="249">
        <v>8.7116324535679368</v>
      </c>
      <c r="BL96" s="321">
        <f t="shared" si="76"/>
        <v>53.023320765256244</v>
      </c>
      <c r="BM96" s="253">
        <v>0</v>
      </c>
      <c r="BN96" s="328">
        <f t="shared" si="77"/>
        <v>0</v>
      </c>
      <c r="BO96" s="331">
        <v>0</v>
      </c>
      <c r="BP96" s="335">
        <f t="shared" si="78"/>
        <v>100</v>
      </c>
      <c r="BQ96" s="279">
        <v>0</v>
      </c>
      <c r="BR96" s="335">
        <f t="shared" si="79"/>
        <v>0</v>
      </c>
      <c r="BS96" s="279">
        <v>1</v>
      </c>
      <c r="BT96" s="335">
        <f t="shared" si="80"/>
        <v>66.329966329966325</v>
      </c>
      <c r="BU96" s="280">
        <v>1</v>
      </c>
      <c r="BV96" s="335">
        <f t="shared" si="81"/>
        <v>100</v>
      </c>
      <c r="BW96" s="281">
        <v>4</v>
      </c>
      <c r="BX96" s="335">
        <f t="shared" si="82"/>
        <v>25</v>
      </c>
      <c r="BY96" s="275">
        <v>4</v>
      </c>
      <c r="BZ96" s="335">
        <f t="shared" si="83"/>
        <v>25</v>
      </c>
      <c r="CA96" s="282">
        <v>1</v>
      </c>
      <c r="CB96" s="335">
        <f t="shared" si="84"/>
        <v>100</v>
      </c>
      <c r="CC96" s="275">
        <v>0</v>
      </c>
      <c r="CD96" s="335">
        <f t="shared" si="85"/>
        <v>100</v>
      </c>
      <c r="CE96" s="283">
        <v>0</v>
      </c>
      <c r="CF96" s="335">
        <f t="shared" si="44"/>
        <v>100</v>
      </c>
      <c r="CG96" s="284">
        <v>0</v>
      </c>
      <c r="CH96" s="335">
        <f t="shared" si="45"/>
        <v>100</v>
      </c>
      <c r="CI96" s="278">
        <v>0</v>
      </c>
      <c r="CJ96" s="335">
        <f t="shared" si="46"/>
        <v>100</v>
      </c>
      <c r="CK96" s="279">
        <v>0</v>
      </c>
      <c r="CL96" s="335">
        <f t="shared" si="47"/>
        <v>100</v>
      </c>
      <c r="CM96" s="279">
        <v>0</v>
      </c>
      <c r="CN96" s="335">
        <f t="shared" si="48"/>
        <v>100</v>
      </c>
      <c r="CO96" s="279">
        <v>5.9066745422327234</v>
      </c>
      <c r="CP96" s="335">
        <f t="shared" si="49"/>
        <v>96.278087875089653</v>
      </c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</row>
    <row r="97" spans="1:111" s="8" customFormat="1" ht="16.2" customHeight="1" x14ac:dyDescent="0.3">
      <c r="A97" s="21"/>
      <c r="B97" s="60">
        <v>21204</v>
      </c>
      <c r="C97" s="4" t="s">
        <v>105</v>
      </c>
      <c r="D97" s="29" t="s">
        <v>42</v>
      </c>
      <c r="E97" s="6">
        <v>45.047402086950633</v>
      </c>
      <c r="F97" s="30">
        <v>285</v>
      </c>
      <c r="G97" s="5">
        <v>8502</v>
      </c>
      <c r="H97" s="6">
        <v>0</v>
      </c>
      <c r="I97" s="210">
        <v>0</v>
      </c>
      <c r="J97" s="303">
        <f t="shared" si="50"/>
        <v>0</v>
      </c>
      <c r="K97" s="211">
        <v>0</v>
      </c>
      <c r="L97" s="303">
        <f t="shared" si="51"/>
        <v>0</v>
      </c>
      <c r="M97" s="211">
        <v>11.849745230477545</v>
      </c>
      <c r="N97" s="303">
        <f t="shared" si="52"/>
        <v>19.749575384129241</v>
      </c>
      <c r="O97" s="211">
        <v>68.998334522959809</v>
      </c>
      <c r="P97" s="303">
        <f t="shared" si="53"/>
        <v>56.701584529273482</v>
      </c>
      <c r="Q97" s="211">
        <v>35.546038543897218</v>
      </c>
      <c r="R97" s="303">
        <f t="shared" si="54"/>
        <v>31.650093895967359</v>
      </c>
      <c r="S97" s="211">
        <v>81.227659312215124</v>
      </c>
      <c r="T97" s="303">
        <f t="shared" si="55"/>
        <v>74.768359290611713</v>
      </c>
      <c r="U97" s="211">
        <v>2.6218567512811344</v>
      </c>
      <c r="V97" s="303">
        <f t="shared" si="56"/>
        <v>20.917628389920132</v>
      </c>
      <c r="W97" s="212">
        <v>0</v>
      </c>
      <c r="X97" s="303">
        <f t="shared" si="57"/>
        <v>0</v>
      </c>
      <c r="Y97" s="206">
        <v>11.761938367442955</v>
      </c>
      <c r="Z97" s="303">
        <f t="shared" si="58"/>
        <v>12.38098775520311</v>
      </c>
      <c r="AA97" s="213">
        <v>0</v>
      </c>
      <c r="AB97" s="303">
        <f t="shared" si="59"/>
        <v>0</v>
      </c>
      <c r="AC97" s="208">
        <v>11.761938367442955</v>
      </c>
      <c r="AD97" s="303">
        <f t="shared" si="60"/>
        <v>31.789022614710689</v>
      </c>
      <c r="AE97" s="209">
        <v>59.550106834185108</v>
      </c>
      <c r="AF97" s="303">
        <f t="shared" si="61"/>
        <v>90.227434597250166</v>
      </c>
      <c r="AG97" s="203">
        <v>0</v>
      </c>
      <c r="AH97" s="303">
        <f t="shared" si="62"/>
        <v>0</v>
      </c>
      <c r="AI97" s="226">
        <v>0</v>
      </c>
      <c r="AJ97" s="311">
        <f t="shared" si="63"/>
        <v>0</v>
      </c>
      <c r="AK97" s="227">
        <v>503.26582592971778</v>
      </c>
      <c r="AL97" s="311">
        <f t="shared" si="64"/>
        <v>17.660446430091454</v>
      </c>
      <c r="AM97" s="222">
        <v>0</v>
      </c>
      <c r="AN97" s="311">
        <f t="shared" si="65"/>
        <v>0</v>
      </c>
      <c r="AO97" s="228">
        <v>1</v>
      </c>
      <c r="AP97" s="311">
        <f t="shared" si="66"/>
        <v>50</v>
      </c>
      <c r="AQ97" s="228">
        <v>0</v>
      </c>
      <c r="AR97" s="311">
        <f t="shared" si="67"/>
        <v>0</v>
      </c>
      <c r="AS97" s="229">
        <v>4</v>
      </c>
      <c r="AT97" s="311">
        <f t="shared" si="68"/>
        <v>40</v>
      </c>
      <c r="AU97" s="222">
        <v>2</v>
      </c>
      <c r="AV97" s="316">
        <f t="shared" si="43"/>
        <v>66.666666666666657</v>
      </c>
      <c r="AW97" s="247">
        <v>1.1000000000000001</v>
      </c>
      <c r="AX97" s="321">
        <f t="shared" si="69"/>
        <v>18.333333333333336</v>
      </c>
      <c r="AY97" s="248">
        <v>0.25225225225225223</v>
      </c>
      <c r="AZ97" s="321">
        <f t="shared" si="70"/>
        <v>8.4084084084084072</v>
      </c>
      <c r="BA97" s="249">
        <v>3.948852952237683</v>
      </c>
      <c r="BB97" s="321">
        <f t="shared" si="71"/>
        <v>3.3690702411662263</v>
      </c>
      <c r="BC97" s="250">
        <v>0.6</v>
      </c>
      <c r="BD97" s="321">
        <f t="shared" si="72"/>
        <v>3</v>
      </c>
      <c r="BE97" s="251">
        <v>185.2444977652317</v>
      </c>
      <c r="BF97" s="321">
        <f t="shared" si="73"/>
        <v>9.262224888261585</v>
      </c>
      <c r="BG97" s="252">
        <v>19.059280169371913</v>
      </c>
      <c r="BH97" s="321">
        <f t="shared" si="74"/>
        <v>63.530933897906372</v>
      </c>
      <c r="BI97" s="249">
        <v>9.8519313304721035</v>
      </c>
      <c r="BJ97" s="321">
        <f t="shared" si="75"/>
        <v>69.31330472103005</v>
      </c>
      <c r="BK97" s="249">
        <v>7.2960784313725489</v>
      </c>
      <c r="BL97" s="321">
        <f t="shared" si="76"/>
        <v>32.801120448179269</v>
      </c>
      <c r="BM97" s="253">
        <v>1</v>
      </c>
      <c r="BN97" s="328">
        <f t="shared" si="77"/>
        <v>100</v>
      </c>
      <c r="BO97" s="331">
        <v>0</v>
      </c>
      <c r="BP97" s="335">
        <f t="shared" si="78"/>
        <v>100</v>
      </c>
      <c r="BQ97" s="279">
        <v>0</v>
      </c>
      <c r="BR97" s="335">
        <f t="shared" si="79"/>
        <v>0</v>
      </c>
      <c r="BS97" s="279">
        <v>1.8</v>
      </c>
      <c r="BT97" s="335">
        <f t="shared" si="80"/>
        <v>39.393939393939398</v>
      </c>
      <c r="BU97" s="280">
        <v>1</v>
      </c>
      <c r="BV97" s="335">
        <f t="shared" si="81"/>
        <v>100</v>
      </c>
      <c r="BW97" s="281">
        <v>3</v>
      </c>
      <c r="BX97" s="335">
        <f t="shared" si="82"/>
        <v>50</v>
      </c>
      <c r="BY97" s="275">
        <v>2</v>
      </c>
      <c r="BZ97" s="335">
        <f t="shared" si="83"/>
        <v>75</v>
      </c>
      <c r="CA97" s="282">
        <v>3</v>
      </c>
      <c r="CB97" s="335">
        <f t="shared" si="84"/>
        <v>50</v>
      </c>
      <c r="CC97" s="275">
        <v>0</v>
      </c>
      <c r="CD97" s="335">
        <f t="shared" si="85"/>
        <v>100</v>
      </c>
      <c r="CE97" s="283">
        <v>0</v>
      </c>
      <c r="CF97" s="335">
        <f t="shared" si="44"/>
        <v>100</v>
      </c>
      <c r="CG97" s="284">
        <v>29.837386244964939</v>
      </c>
      <c r="CH97" s="335">
        <f t="shared" si="45"/>
        <v>92.839600133197763</v>
      </c>
      <c r="CI97" s="278">
        <v>0</v>
      </c>
      <c r="CJ97" s="335">
        <f t="shared" si="46"/>
        <v>100</v>
      </c>
      <c r="CK97" s="279">
        <v>0</v>
      </c>
      <c r="CL97" s="335">
        <f t="shared" si="47"/>
        <v>100</v>
      </c>
      <c r="CM97" s="279">
        <v>0</v>
      </c>
      <c r="CN97" s="335">
        <f t="shared" si="48"/>
        <v>100</v>
      </c>
      <c r="CO97" s="279">
        <v>11.896264572924103</v>
      </c>
      <c r="CP97" s="335">
        <f t="shared" si="49"/>
        <v>92.503929065580266</v>
      </c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</row>
    <row r="98" spans="1:111" s="8" customFormat="1" ht="16.2" customHeight="1" x14ac:dyDescent="0.3">
      <c r="A98" s="21"/>
      <c r="B98" s="60">
        <v>21301</v>
      </c>
      <c r="C98" s="4" t="s">
        <v>106</v>
      </c>
      <c r="D98" s="29" t="s">
        <v>42</v>
      </c>
      <c r="E98" s="6">
        <v>50.839514626148343</v>
      </c>
      <c r="F98" s="30">
        <v>167</v>
      </c>
      <c r="G98" s="5">
        <v>32098</v>
      </c>
      <c r="H98" s="6">
        <v>35.4</v>
      </c>
      <c r="I98" s="210">
        <v>2</v>
      </c>
      <c r="J98" s="303">
        <f t="shared" si="50"/>
        <v>100</v>
      </c>
      <c r="K98" s="211">
        <v>0</v>
      </c>
      <c r="L98" s="303">
        <f t="shared" si="51"/>
        <v>0</v>
      </c>
      <c r="M98" s="211">
        <v>3.1177901103697696</v>
      </c>
      <c r="N98" s="303">
        <f t="shared" si="52"/>
        <v>5.1963168506162827</v>
      </c>
      <c r="O98" s="211">
        <v>60.813971620146589</v>
      </c>
      <c r="P98" s="303">
        <f t="shared" si="53"/>
        <v>45.270910084003624</v>
      </c>
      <c r="Q98" s="211">
        <v>25.969125214408241</v>
      </c>
      <c r="R98" s="303">
        <f t="shared" si="54"/>
        <v>21.49430033341277</v>
      </c>
      <c r="S98" s="211">
        <v>72.861773484386489</v>
      </c>
      <c r="T98" s="303">
        <f t="shared" si="55"/>
        <v>63.523889091917319</v>
      </c>
      <c r="U98" s="211">
        <v>1.8719580681392738</v>
      </c>
      <c r="V98" s="303">
        <f t="shared" si="56"/>
        <v>14.161784397651115</v>
      </c>
      <c r="W98" s="212">
        <v>0</v>
      </c>
      <c r="X98" s="303">
        <f t="shared" si="57"/>
        <v>0</v>
      </c>
      <c r="Y98" s="206">
        <v>3.1154589070970156</v>
      </c>
      <c r="Z98" s="303">
        <f t="shared" si="58"/>
        <v>3.2794304285231743</v>
      </c>
      <c r="AA98" s="213">
        <v>0</v>
      </c>
      <c r="AB98" s="303">
        <f t="shared" si="59"/>
        <v>0</v>
      </c>
      <c r="AC98" s="208">
        <v>0</v>
      </c>
      <c r="AD98" s="303">
        <f t="shared" si="60"/>
        <v>0</v>
      </c>
      <c r="AE98" s="209">
        <v>26.711973346529639</v>
      </c>
      <c r="AF98" s="303">
        <f t="shared" si="61"/>
        <v>40.472686888681267</v>
      </c>
      <c r="AG98" s="203">
        <v>0</v>
      </c>
      <c r="AH98" s="303">
        <f t="shared" si="62"/>
        <v>0</v>
      </c>
      <c r="AI98" s="226">
        <v>3.5450703619496392E-2</v>
      </c>
      <c r="AJ98" s="311">
        <f t="shared" si="63"/>
        <v>7.0901407238992784E-2</v>
      </c>
      <c r="AK98" s="227">
        <v>191.39156322829282</v>
      </c>
      <c r="AL98" s="311">
        <f t="shared" si="64"/>
        <v>4.7996520918883636</v>
      </c>
      <c r="AM98" s="222">
        <v>0</v>
      </c>
      <c r="AN98" s="311">
        <f t="shared" si="65"/>
        <v>0</v>
      </c>
      <c r="AO98" s="228">
        <v>3</v>
      </c>
      <c r="AP98" s="311">
        <f t="shared" si="66"/>
        <v>100</v>
      </c>
      <c r="AQ98" s="228">
        <v>1</v>
      </c>
      <c r="AR98" s="311">
        <f t="shared" si="67"/>
        <v>33.333333333333329</v>
      </c>
      <c r="AS98" s="229">
        <v>6</v>
      </c>
      <c r="AT98" s="311">
        <f t="shared" si="68"/>
        <v>60</v>
      </c>
      <c r="AU98" s="222">
        <v>6</v>
      </c>
      <c r="AV98" s="316">
        <f t="shared" si="43"/>
        <v>100</v>
      </c>
      <c r="AW98" s="247">
        <v>0.6</v>
      </c>
      <c r="AX98" s="321">
        <f t="shared" si="69"/>
        <v>10</v>
      </c>
      <c r="AY98" s="248">
        <v>0.16647591301633546</v>
      </c>
      <c r="AZ98" s="321">
        <f t="shared" si="70"/>
        <v>5.5491971005445153</v>
      </c>
      <c r="BA98" s="249">
        <v>8.7176970886490022</v>
      </c>
      <c r="BB98" s="321">
        <f t="shared" si="71"/>
        <v>17.353950406595313</v>
      </c>
      <c r="BC98" s="250">
        <v>0.6</v>
      </c>
      <c r="BD98" s="321">
        <f t="shared" si="72"/>
        <v>3</v>
      </c>
      <c r="BE98" s="251">
        <v>25.399802168359397</v>
      </c>
      <c r="BF98" s="321">
        <f t="shared" si="73"/>
        <v>1.2699901084179699</v>
      </c>
      <c r="BG98" s="252">
        <v>0</v>
      </c>
      <c r="BH98" s="321">
        <f t="shared" si="74"/>
        <v>0</v>
      </c>
      <c r="BI98" s="249">
        <v>10.547265790589233</v>
      </c>
      <c r="BJ98" s="321">
        <f t="shared" si="75"/>
        <v>79.246654151274754</v>
      </c>
      <c r="BK98" s="249">
        <v>8.2391304347826093</v>
      </c>
      <c r="BL98" s="321">
        <f t="shared" si="76"/>
        <v>46.273291925465848</v>
      </c>
      <c r="BM98" s="253">
        <v>0</v>
      </c>
      <c r="BN98" s="328">
        <f t="shared" si="77"/>
        <v>0</v>
      </c>
      <c r="BO98" s="331">
        <v>0</v>
      </c>
      <c r="BP98" s="335">
        <f t="shared" si="78"/>
        <v>100</v>
      </c>
      <c r="BQ98" s="279">
        <v>0</v>
      </c>
      <c r="BR98" s="335">
        <f t="shared" si="79"/>
        <v>0</v>
      </c>
      <c r="BS98" s="279">
        <v>1.76</v>
      </c>
      <c r="BT98" s="335">
        <f t="shared" si="80"/>
        <v>40.740740740740748</v>
      </c>
      <c r="BU98" s="280">
        <v>1</v>
      </c>
      <c r="BV98" s="335">
        <f t="shared" si="81"/>
        <v>100</v>
      </c>
      <c r="BW98" s="281">
        <v>5</v>
      </c>
      <c r="BX98" s="335">
        <f t="shared" si="82"/>
        <v>0</v>
      </c>
      <c r="BY98" s="275">
        <v>4</v>
      </c>
      <c r="BZ98" s="335">
        <f t="shared" si="83"/>
        <v>25</v>
      </c>
      <c r="CA98" s="282">
        <v>3</v>
      </c>
      <c r="CB98" s="335">
        <f t="shared" si="84"/>
        <v>50</v>
      </c>
      <c r="CC98" s="275">
        <v>9</v>
      </c>
      <c r="CD98" s="335">
        <f t="shared" si="85"/>
        <v>82</v>
      </c>
      <c r="CE98" s="283">
        <v>2.0800832033281331</v>
      </c>
      <c r="CF98" s="335">
        <f t="shared" si="44"/>
        <v>74.938756586408033</v>
      </c>
      <c r="CG98" s="284">
        <v>0</v>
      </c>
      <c r="CH98" s="335">
        <f t="shared" si="45"/>
        <v>100</v>
      </c>
      <c r="CI98" s="278">
        <v>0</v>
      </c>
      <c r="CJ98" s="335">
        <f t="shared" si="46"/>
        <v>100</v>
      </c>
      <c r="CK98" s="279">
        <v>0</v>
      </c>
      <c r="CL98" s="335">
        <f t="shared" si="47"/>
        <v>100</v>
      </c>
      <c r="CM98" s="279">
        <v>0</v>
      </c>
      <c r="CN98" s="335">
        <f t="shared" si="48"/>
        <v>100</v>
      </c>
      <c r="CO98" s="279">
        <v>21.830656479026977</v>
      </c>
      <c r="CP98" s="335">
        <f t="shared" si="49"/>
        <v>86.244072792043497</v>
      </c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</row>
    <row r="99" spans="1:111" s="8" customFormat="1" ht="16.2" customHeight="1" x14ac:dyDescent="0.3">
      <c r="A99" s="21"/>
      <c r="B99" s="60">
        <v>21302</v>
      </c>
      <c r="C99" s="4" t="s">
        <v>107</v>
      </c>
      <c r="D99" s="29" t="s">
        <v>42</v>
      </c>
      <c r="E99" s="6">
        <v>51.190959538121405</v>
      </c>
      <c r="F99" s="30">
        <v>157</v>
      </c>
      <c r="G99" s="5">
        <v>8103</v>
      </c>
      <c r="H99" s="6">
        <v>0</v>
      </c>
      <c r="I99" s="210">
        <v>2</v>
      </c>
      <c r="J99" s="303">
        <f t="shared" si="50"/>
        <v>100</v>
      </c>
      <c r="K99" s="211">
        <v>6.3724333254661314</v>
      </c>
      <c r="L99" s="303">
        <f t="shared" si="51"/>
        <v>6.3724333254661314</v>
      </c>
      <c r="M99" s="211">
        <v>0</v>
      </c>
      <c r="N99" s="303">
        <f t="shared" si="52"/>
        <v>0</v>
      </c>
      <c r="O99" s="211">
        <v>52.383762095822476</v>
      </c>
      <c r="P99" s="303">
        <f t="shared" si="53"/>
        <v>33.496874435506257</v>
      </c>
      <c r="Q99" s="211">
        <v>37.467547793249935</v>
      </c>
      <c r="R99" s="303">
        <f t="shared" si="54"/>
        <v>33.687749515641499</v>
      </c>
      <c r="S99" s="211">
        <v>61.885430762291428</v>
      </c>
      <c r="T99" s="303">
        <f t="shared" si="55"/>
        <v>48.770740271897076</v>
      </c>
      <c r="U99" s="211">
        <v>0.92990817156805761</v>
      </c>
      <c r="V99" s="303">
        <f t="shared" si="56"/>
        <v>5.6748483925050239</v>
      </c>
      <c r="W99" s="212">
        <v>0</v>
      </c>
      <c r="X99" s="303">
        <f t="shared" si="57"/>
        <v>0</v>
      </c>
      <c r="Y99" s="206">
        <v>0</v>
      </c>
      <c r="Z99" s="303">
        <f t="shared" si="58"/>
        <v>0</v>
      </c>
      <c r="AA99" s="213">
        <v>0</v>
      </c>
      <c r="AB99" s="303">
        <f t="shared" si="59"/>
        <v>0</v>
      </c>
      <c r="AC99" s="208">
        <v>0</v>
      </c>
      <c r="AD99" s="303">
        <f t="shared" si="60"/>
        <v>0</v>
      </c>
      <c r="AE99" s="209">
        <v>22.402551219136672</v>
      </c>
      <c r="AF99" s="303">
        <f t="shared" si="61"/>
        <v>33.943259422934354</v>
      </c>
      <c r="AG99" s="203">
        <v>0</v>
      </c>
      <c r="AH99" s="303">
        <f t="shared" si="62"/>
        <v>0</v>
      </c>
      <c r="AI99" s="226">
        <v>0</v>
      </c>
      <c r="AJ99" s="311">
        <f t="shared" si="63"/>
        <v>0</v>
      </c>
      <c r="AK99" s="227">
        <v>208.86338511769546</v>
      </c>
      <c r="AL99" s="311">
        <f t="shared" si="64"/>
        <v>5.5201395924822876</v>
      </c>
      <c r="AM99" s="222">
        <v>0</v>
      </c>
      <c r="AN99" s="311">
        <f t="shared" si="65"/>
        <v>0</v>
      </c>
      <c r="AO99" s="228">
        <v>0</v>
      </c>
      <c r="AP99" s="311">
        <f t="shared" si="66"/>
        <v>0</v>
      </c>
      <c r="AQ99" s="228">
        <v>0</v>
      </c>
      <c r="AR99" s="311">
        <f t="shared" si="67"/>
        <v>0</v>
      </c>
      <c r="AS99" s="229">
        <v>1</v>
      </c>
      <c r="AT99" s="311">
        <f t="shared" si="68"/>
        <v>10</v>
      </c>
      <c r="AU99" s="222">
        <v>6</v>
      </c>
      <c r="AV99" s="316">
        <f t="shared" si="43"/>
        <v>100</v>
      </c>
      <c r="AW99" s="247">
        <v>0.2</v>
      </c>
      <c r="AX99" s="321">
        <f t="shared" si="69"/>
        <v>3.3333333333333335</v>
      </c>
      <c r="AY99" s="248">
        <v>0.2159109782428168</v>
      </c>
      <c r="AZ99" s="321">
        <f t="shared" si="70"/>
        <v>7.1970326080938936</v>
      </c>
      <c r="BA99" s="249">
        <v>6.5127498277050302</v>
      </c>
      <c r="BB99" s="321">
        <f t="shared" si="71"/>
        <v>10.88782940675962</v>
      </c>
      <c r="BC99" s="250">
        <v>0.1</v>
      </c>
      <c r="BD99" s="321">
        <f t="shared" si="72"/>
        <v>0.5</v>
      </c>
      <c r="BE99" s="251">
        <v>0</v>
      </c>
      <c r="BF99" s="321">
        <f t="shared" si="73"/>
        <v>0</v>
      </c>
      <c r="BG99" s="252">
        <v>2.4682216463038382</v>
      </c>
      <c r="BH99" s="321">
        <f t="shared" si="74"/>
        <v>8.2274054876794604</v>
      </c>
      <c r="BI99" s="249">
        <v>9.7878787878787872</v>
      </c>
      <c r="BJ99" s="321">
        <f t="shared" si="75"/>
        <v>68.398268398268385</v>
      </c>
      <c r="BK99" s="249">
        <v>8.2483516483516475</v>
      </c>
      <c r="BL99" s="321">
        <f t="shared" si="76"/>
        <v>46.405023547880681</v>
      </c>
      <c r="BM99" s="253">
        <v>1</v>
      </c>
      <c r="BN99" s="328">
        <f t="shared" si="77"/>
        <v>100</v>
      </c>
      <c r="BO99" s="331">
        <v>0</v>
      </c>
      <c r="BP99" s="335">
        <f t="shared" si="78"/>
        <v>100</v>
      </c>
      <c r="BQ99" s="279">
        <v>0</v>
      </c>
      <c r="BR99" s="335">
        <f t="shared" si="79"/>
        <v>0</v>
      </c>
      <c r="BS99" s="279">
        <v>2</v>
      </c>
      <c r="BT99" s="335">
        <f t="shared" si="80"/>
        <v>32.659932659932664</v>
      </c>
      <c r="BU99" s="280">
        <v>1</v>
      </c>
      <c r="BV99" s="335">
        <f t="shared" si="81"/>
        <v>100</v>
      </c>
      <c r="BW99" s="281">
        <v>4</v>
      </c>
      <c r="BX99" s="335">
        <f t="shared" si="82"/>
        <v>25</v>
      </c>
      <c r="BY99" s="275">
        <v>3</v>
      </c>
      <c r="BZ99" s="335">
        <f t="shared" si="83"/>
        <v>50</v>
      </c>
      <c r="CA99" s="282">
        <v>3</v>
      </c>
      <c r="CB99" s="335">
        <f t="shared" si="84"/>
        <v>50</v>
      </c>
      <c r="CC99" s="275">
        <v>0</v>
      </c>
      <c r="CD99" s="335">
        <f t="shared" si="85"/>
        <v>100</v>
      </c>
      <c r="CE99" s="283">
        <v>3.8746173815335734</v>
      </c>
      <c r="CF99" s="335">
        <f t="shared" si="44"/>
        <v>53.317862873089481</v>
      </c>
      <c r="CG99" s="284">
        <v>0</v>
      </c>
      <c r="CH99" s="335">
        <f t="shared" si="45"/>
        <v>100</v>
      </c>
      <c r="CI99" s="278">
        <v>0</v>
      </c>
      <c r="CJ99" s="335">
        <f t="shared" si="46"/>
        <v>100</v>
      </c>
      <c r="CK99" s="279">
        <v>0</v>
      </c>
      <c r="CL99" s="335">
        <f t="shared" si="47"/>
        <v>100</v>
      </c>
      <c r="CM99" s="279">
        <v>0</v>
      </c>
      <c r="CN99" s="335">
        <f t="shared" si="48"/>
        <v>100</v>
      </c>
      <c r="CO99" s="279">
        <v>11.800802454566909</v>
      </c>
      <c r="CP99" s="335">
        <f t="shared" si="49"/>
        <v>92.564081629132389</v>
      </c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</row>
    <row r="100" spans="1:111" s="8" customFormat="1" ht="16.2" customHeight="1" x14ac:dyDescent="0.3">
      <c r="A100" s="21"/>
      <c r="B100" s="60">
        <v>21303</v>
      </c>
      <c r="C100" s="4" t="s">
        <v>108</v>
      </c>
      <c r="D100" s="29" t="s">
        <v>42</v>
      </c>
      <c r="E100" s="6">
        <v>50.1329814785162</v>
      </c>
      <c r="F100" s="30">
        <v>181</v>
      </c>
      <c r="G100" s="5">
        <v>7992</v>
      </c>
      <c r="H100" s="6">
        <v>0</v>
      </c>
      <c r="I100" s="210">
        <v>2</v>
      </c>
      <c r="J100" s="303">
        <f t="shared" si="50"/>
        <v>100</v>
      </c>
      <c r="K100" s="211">
        <v>0</v>
      </c>
      <c r="L100" s="303">
        <f t="shared" si="51"/>
        <v>0</v>
      </c>
      <c r="M100" s="211">
        <v>12.539184952978056</v>
      </c>
      <c r="N100" s="303">
        <f t="shared" si="52"/>
        <v>20.898641588296758</v>
      </c>
      <c r="O100" s="211">
        <v>42.478986325429688</v>
      </c>
      <c r="P100" s="303">
        <f t="shared" si="53"/>
        <v>19.663388722667165</v>
      </c>
      <c r="Q100" s="211">
        <v>32.266967758123194</v>
      </c>
      <c r="R100" s="303">
        <f t="shared" si="54"/>
        <v>28.172818407341673</v>
      </c>
      <c r="S100" s="211">
        <v>66.658084449021601</v>
      </c>
      <c r="T100" s="303">
        <f t="shared" si="55"/>
        <v>55.185597377717201</v>
      </c>
      <c r="U100" s="211">
        <v>2.0072763768661397</v>
      </c>
      <c r="V100" s="303">
        <f t="shared" si="56"/>
        <v>15.380868260055314</v>
      </c>
      <c r="W100" s="212">
        <v>0</v>
      </c>
      <c r="X100" s="303">
        <f t="shared" si="57"/>
        <v>0</v>
      </c>
      <c r="Y100" s="206">
        <v>0</v>
      </c>
      <c r="Z100" s="303">
        <f t="shared" si="58"/>
        <v>0</v>
      </c>
      <c r="AA100" s="213">
        <v>25.025025025025027</v>
      </c>
      <c r="AB100" s="303">
        <f t="shared" si="59"/>
        <v>25.025025025025027</v>
      </c>
      <c r="AC100" s="208">
        <v>0</v>
      </c>
      <c r="AD100" s="303">
        <f t="shared" si="60"/>
        <v>0</v>
      </c>
      <c r="AE100" s="209">
        <v>11.469649134431315</v>
      </c>
      <c r="AF100" s="303">
        <f t="shared" si="61"/>
        <v>17.37825626428987</v>
      </c>
      <c r="AG100" s="203">
        <v>1.2512512512512513</v>
      </c>
      <c r="AH100" s="303">
        <f t="shared" si="62"/>
        <v>1.2512512512512513</v>
      </c>
      <c r="AI100" s="226">
        <v>0</v>
      </c>
      <c r="AJ100" s="311">
        <f t="shared" si="63"/>
        <v>0</v>
      </c>
      <c r="AK100" s="227">
        <v>243.39459203389524</v>
      </c>
      <c r="AL100" s="311">
        <f t="shared" si="64"/>
        <v>6.9441068879956793</v>
      </c>
      <c r="AM100" s="222">
        <v>0</v>
      </c>
      <c r="AN100" s="311">
        <f t="shared" si="65"/>
        <v>0</v>
      </c>
      <c r="AO100" s="228">
        <v>0</v>
      </c>
      <c r="AP100" s="311">
        <f t="shared" si="66"/>
        <v>0</v>
      </c>
      <c r="AQ100" s="228">
        <v>0</v>
      </c>
      <c r="AR100" s="311">
        <f t="shared" si="67"/>
        <v>0</v>
      </c>
      <c r="AS100" s="229">
        <v>1</v>
      </c>
      <c r="AT100" s="311">
        <f t="shared" si="68"/>
        <v>10</v>
      </c>
      <c r="AU100" s="222">
        <v>5</v>
      </c>
      <c r="AV100" s="316">
        <f t="shared" si="43"/>
        <v>100</v>
      </c>
      <c r="AW100" s="247">
        <v>0.6</v>
      </c>
      <c r="AX100" s="321">
        <f t="shared" si="69"/>
        <v>10</v>
      </c>
      <c r="AY100" s="248">
        <v>0.16266775111834078</v>
      </c>
      <c r="AZ100" s="321">
        <f t="shared" si="70"/>
        <v>5.4222583706113596</v>
      </c>
      <c r="BA100" s="249">
        <v>3.6332910857625689</v>
      </c>
      <c r="BB100" s="321">
        <f t="shared" si="71"/>
        <v>2.443668873204015</v>
      </c>
      <c r="BC100" s="250">
        <v>0.4</v>
      </c>
      <c r="BD100" s="321">
        <f t="shared" si="72"/>
        <v>2</v>
      </c>
      <c r="BE100" s="251">
        <v>5.8715452952952951</v>
      </c>
      <c r="BF100" s="321">
        <f t="shared" si="73"/>
        <v>0.29357726476476476</v>
      </c>
      <c r="BG100" s="252">
        <v>0</v>
      </c>
      <c r="BH100" s="321">
        <f t="shared" si="74"/>
        <v>0</v>
      </c>
      <c r="BI100" s="249">
        <v>9.6228571428571428</v>
      </c>
      <c r="BJ100" s="321">
        <f t="shared" si="75"/>
        <v>66.040816326530617</v>
      </c>
      <c r="BK100" s="249">
        <v>6.8377281947261661</v>
      </c>
      <c r="BL100" s="321">
        <f t="shared" si="76"/>
        <v>26.253259924659517</v>
      </c>
      <c r="BM100" s="253">
        <v>1</v>
      </c>
      <c r="BN100" s="328">
        <f t="shared" si="77"/>
        <v>100</v>
      </c>
      <c r="BO100" s="331">
        <v>0</v>
      </c>
      <c r="BP100" s="335">
        <f t="shared" si="78"/>
        <v>100</v>
      </c>
      <c r="BQ100" s="279">
        <v>0</v>
      </c>
      <c r="BR100" s="335">
        <f t="shared" si="79"/>
        <v>0</v>
      </c>
      <c r="BS100" s="279">
        <v>2</v>
      </c>
      <c r="BT100" s="335">
        <f t="shared" si="80"/>
        <v>32.659932659932664</v>
      </c>
      <c r="BU100" s="280">
        <v>1</v>
      </c>
      <c r="BV100" s="335">
        <f t="shared" si="81"/>
        <v>100</v>
      </c>
      <c r="BW100" s="281">
        <v>4</v>
      </c>
      <c r="BX100" s="335">
        <f t="shared" si="82"/>
        <v>25</v>
      </c>
      <c r="BY100" s="275">
        <v>3</v>
      </c>
      <c r="BZ100" s="335">
        <f t="shared" si="83"/>
        <v>50</v>
      </c>
      <c r="CA100" s="282">
        <v>2</v>
      </c>
      <c r="CB100" s="335">
        <f t="shared" si="84"/>
        <v>75</v>
      </c>
      <c r="CC100" s="275">
        <v>0</v>
      </c>
      <c r="CD100" s="335">
        <f t="shared" si="85"/>
        <v>100</v>
      </c>
      <c r="CE100" s="283">
        <v>0</v>
      </c>
      <c r="CF100" s="335">
        <f t="shared" si="44"/>
        <v>100</v>
      </c>
      <c r="CG100" s="284">
        <v>0</v>
      </c>
      <c r="CH100" s="335">
        <f t="shared" si="45"/>
        <v>100</v>
      </c>
      <c r="CI100" s="278">
        <v>0</v>
      </c>
      <c r="CJ100" s="335">
        <f t="shared" si="46"/>
        <v>100</v>
      </c>
      <c r="CK100" s="279">
        <v>0</v>
      </c>
      <c r="CL100" s="335">
        <f t="shared" si="47"/>
        <v>100</v>
      </c>
      <c r="CM100" s="279">
        <v>0</v>
      </c>
      <c r="CN100" s="335">
        <f t="shared" si="48"/>
        <v>100</v>
      </c>
      <c r="CO100" s="279">
        <v>12.545477355413375</v>
      </c>
      <c r="CP100" s="335">
        <f t="shared" si="49"/>
        <v>92.094847287074117</v>
      </c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</row>
    <row r="101" spans="1:111" s="8" customFormat="1" ht="16.2" customHeight="1" x14ac:dyDescent="0.3">
      <c r="A101" s="21"/>
      <c r="B101" s="60">
        <v>21304</v>
      </c>
      <c r="C101" s="4" t="s">
        <v>109</v>
      </c>
      <c r="D101" s="29" t="s">
        <v>42</v>
      </c>
      <c r="E101" s="6">
        <v>52.997996269927029</v>
      </c>
      <c r="F101" s="30">
        <v>116</v>
      </c>
      <c r="G101" s="5">
        <v>12352</v>
      </c>
      <c r="H101" s="6">
        <v>0</v>
      </c>
      <c r="I101" s="210">
        <v>2</v>
      </c>
      <c r="J101" s="303">
        <f t="shared" si="50"/>
        <v>100</v>
      </c>
      <c r="K101" s="211">
        <v>515.46557403390375</v>
      </c>
      <c r="L101" s="303">
        <f t="shared" si="51"/>
        <v>100</v>
      </c>
      <c r="M101" s="211">
        <v>16.116035455278002</v>
      </c>
      <c r="N101" s="303">
        <f t="shared" si="52"/>
        <v>26.860059092130001</v>
      </c>
      <c r="O101" s="211">
        <v>68.843898128062989</v>
      </c>
      <c r="P101" s="303">
        <f t="shared" si="53"/>
        <v>56.485891240311446</v>
      </c>
      <c r="Q101" s="211">
        <v>28.649473768779632</v>
      </c>
      <c r="R101" s="303">
        <f t="shared" si="54"/>
        <v>24.336663593615732</v>
      </c>
      <c r="S101" s="211">
        <v>74.432922877511231</v>
      </c>
      <c r="T101" s="303">
        <f t="shared" si="55"/>
        <v>65.635649028912937</v>
      </c>
      <c r="U101" s="211">
        <v>3.2836777190453308</v>
      </c>
      <c r="V101" s="303">
        <f t="shared" si="56"/>
        <v>26.879979450858837</v>
      </c>
      <c r="W101" s="212">
        <v>0</v>
      </c>
      <c r="X101" s="303">
        <f t="shared" si="57"/>
        <v>0</v>
      </c>
      <c r="Y101" s="206">
        <v>0</v>
      </c>
      <c r="Z101" s="303">
        <f t="shared" si="58"/>
        <v>0</v>
      </c>
      <c r="AA101" s="213">
        <v>0</v>
      </c>
      <c r="AB101" s="303">
        <f t="shared" si="59"/>
        <v>0</v>
      </c>
      <c r="AC101" s="208">
        <v>0</v>
      </c>
      <c r="AD101" s="303">
        <f t="shared" si="60"/>
        <v>0</v>
      </c>
      <c r="AE101" s="209">
        <v>46.215934289015898</v>
      </c>
      <c r="AF101" s="303">
        <f t="shared" si="61"/>
        <v>70.024142862145297</v>
      </c>
      <c r="AG101" s="203">
        <v>1.6191709844559585</v>
      </c>
      <c r="AH101" s="303">
        <f t="shared" si="62"/>
        <v>1.6191709844559583</v>
      </c>
      <c r="AI101" s="226">
        <v>0</v>
      </c>
      <c r="AJ101" s="311">
        <f t="shared" si="63"/>
        <v>0</v>
      </c>
      <c r="AK101" s="227">
        <v>355.8706474694074</v>
      </c>
      <c r="AL101" s="311">
        <f t="shared" si="64"/>
        <v>11.582294741006491</v>
      </c>
      <c r="AM101" s="222">
        <v>0</v>
      </c>
      <c r="AN101" s="311">
        <f t="shared" si="65"/>
        <v>0</v>
      </c>
      <c r="AO101" s="228">
        <v>0</v>
      </c>
      <c r="AP101" s="311">
        <f t="shared" si="66"/>
        <v>0</v>
      </c>
      <c r="AQ101" s="228">
        <v>0</v>
      </c>
      <c r="AR101" s="311">
        <f t="shared" si="67"/>
        <v>0</v>
      </c>
      <c r="AS101" s="229">
        <v>1</v>
      </c>
      <c r="AT101" s="311">
        <f t="shared" si="68"/>
        <v>10</v>
      </c>
      <c r="AU101" s="222">
        <v>0</v>
      </c>
      <c r="AV101" s="316">
        <f t="shared" si="43"/>
        <v>0</v>
      </c>
      <c r="AW101" s="247">
        <v>0.3</v>
      </c>
      <c r="AX101" s="321">
        <f t="shared" si="69"/>
        <v>5</v>
      </c>
      <c r="AY101" s="248">
        <v>0.11548825869369947</v>
      </c>
      <c r="AZ101" s="321">
        <f t="shared" si="70"/>
        <v>3.8496086231233155</v>
      </c>
      <c r="BA101" s="249">
        <v>4.6936291086162587</v>
      </c>
      <c r="BB101" s="321">
        <f t="shared" si="71"/>
        <v>5.5531645413966535</v>
      </c>
      <c r="BC101" s="250">
        <v>0.3</v>
      </c>
      <c r="BD101" s="321">
        <f t="shared" si="72"/>
        <v>1.5</v>
      </c>
      <c r="BE101" s="251">
        <v>4.5026708225388603</v>
      </c>
      <c r="BF101" s="321">
        <f t="shared" si="73"/>
        <v>0.225133541126943</v>
      </c>
      <c r="BG101" s="252">
        <v>1.6191709844559585</v>
      </c>
      <c r="BH101" s="321">
        <f t="shared" si="74"/>
        <v>5.3972366148531954</v>
      </c>
      <c r="BI101" s="249">
        <v>9.41958041958042</v>
      </c>
      <c r="BJ101" s="321">
        <f t="shared" si="75"/>
        <v>63.136863136863141</v>
      </c>
      <c r="BK101" s="249">
        <v>7.6620428751576295</v>
      </c>
      <c r="BL101" s="321">
        <f t="shared" si="76"/>
        <v>38.02918393082328</v>
      </c>
      <c r="BM101" s="253">
        <v>1</v>
      </c>
      <c r="BN101" s="328">
        <f t="shared" si="77"/>
        <v>100</v>
      </c>
      <c r="BO101" s="331">
        <v>0</v>
      </c>
      <c r="BP101" s="335">
        <f t="shared" si="78"/>
        <v>100</v>
      </c>
      <c r="BQ101" s="279">
        <v>0</v>
      </c>
      <c r="BR101" s="335">
        <f t="shared" si="79"/>
        <v>0</v>
      </c>
      <c r="BS101" s="279">
        <v>1.98</v>
      </c>
      <c r="BT101" s="335">
        <f t="shared" si="80"/>
        <v>33.333333333333336</v>
      </c>
      <c r="BU101" s="280">
        <v>1</v>
      </c>
      <c r="BV101" s="335">
        <f t="shared" si="81"/>
        <v>100</v>
      </c>
      <c r="BW101" s="281">
        <v>4</v>
      </c>
      <c r="BX101" s="335">
        <f t="shared" si="82"/>
        <v>25</v>
      </c>
      <c r="BY101" s="275">
        <v>3</v>
      </c>
      <c r="BZ101" s="335">
        <f t="shared" si="83"/>
        <v>50</v>
      </c>
      <c r="CA101" s="282">
        <v>1</v>
      </c>
      <c r="CB101" s="335">
        <f t="shared" si="84"/>
        <v>100</v>
      </c>
      <c r="CC101" s="275">
        <v>4</v>
      </c>
      <c r="CD101" s="335">
        <f t="shared" si="85"/>
        <v>92</v>
      </c>
      <c r="CE101" s="283">
        <v>0</v>
      </c>
      <c r="CF101" s="335">
        <f t="shared" si="44"/>
        <v>100</v>
      </c>
      <c r="CG101" s="284">
        <v>19.98121765540392</v>
      </c>
      <c r="CH101" s="335">
        <f t="shared" si="45"/>
        <v>95.204891371393359</v>
      </c>
      <c r="CI101" s="278">
        <v>0</v>
      </c>
      <c r="CJ101" s="335">
        <f t="shared" si="46"/>
        <v>100</v>
      </c>
      <c r="CK101" s="279">
        <v>0</v>
      </c>
      <c r="CL101" s="335">
        <f t="shared" si="47"/>
        <v>100</v>
      </c>
      <c r="CM101" s="279">
        <v>0</v>
      </c>
      <c r="CN101" s="335">
        <f t="shared" si="48"/>
        <v>100</v>
      </c>
      <c r="CO101" s="279">
        <v>24.102193299590262</v>
      </c>
      <c r="CP101" s="335">
        <f t="shared" si="49"/>
        <v>84.812732640459828</v>
      </c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</row>
    <row r="102" spans="1:111" s="8" customFormat="1" ht="16.2" customHeight="1" x14ac:dyDescent="0.3">
      <c r="A102" s="21"/>
      <c r="B102" s="60">
        <v>21305</v>
      </c>
      <c r="C102" s="4" t="s">
        <v>110</v>
      </c>
      <c r="D102" s="29" t="s">
        <v>42</v>
      </c>
      <c r="E102" s="6">
        <v>56.448657149176348</v>
      </c>
      <c r="F102" s="30">
        <v>64</v>
      </c>
      <c r="G102" s="5">
        <v>23665</v>
      </c>
      <c r="H102" s="6">
        <v>49.2</v>
      </c>
      <c r="I102" s="210">
        <v>3</v>
      </c>
      <c r="J102" s="303">
        <f t="shared" si="50"/>
        <v>100</v>
      </c>
      <c r="K102" s="211">
        <v>139.20551207893843</v>
      </c>
      <c r="L102" s="303">
        <f t="shared" si="51"/>
        <v>100</v>
      </c>
      <c r="M102" s="211">
        <v>38.200339558573852</v>
      </c>
      <c r="N102" s="303">
        <f t="shared" si="52"/>
        <v>63.667232597623091</v>
      </c>
      <c r="O102" s="211">
        <v>79.835828513099699</v>
      </c>
      <c r="P102" s="303">
        <f t="shared" si="53"/>
        <v>71.83774931997165</v>
      </c>
      <c r="Q102" s="211">
        <v>51.007995916978565</v>
      </c>
      <c r="R102" s="303">
        <f t="shared" si="54"/>
        <v>48.046655267209502</v>
      </c>
      <c r="S102" s="211">
        <v>81.053103293748308</v>
      </c>
      <c r="T102" s="303">
        <f t="shared" si="55"/>
        <v>74.533740986220835</v>
      </c>
      <c r="U102" s="211">
        <v>2.2162553808123429</v>
      </c>
      <c r="V102" s="303">
        <f t="shared" si="56"/>
        <v>17.263561989300385</v>
      </c>
      <c r="W102" s="212">
        <v>0</v>
      </c>
      <c r="X102" s="303">
        <f t="shared" si="57"/>
        <v>0</v>
      </c>
      <c r="Y102" s="206">
        <v>16.902598774561589</v>
      </c>
      <c r="Z102" s="303">
        <f t="shared" si="58"/>
        <v>17.792209236380621</v>
      </c>
      <c r="AA102" s="213">
        <v>4.2256496936403973</v>
      </c>
      <c r="AB102" s="303">
        <f t="shared" si="59"/>
        <v>4.2256496936403973</v>
      </c>
      <c r="AC102" s="208">
        <v>0</v>
      </c>
      <c r="AD102" s="303">
        <f t="shared" si="60"/>
        <v>0</v>
      </c>
      <c r="AE102" s="209">
        <v>21.031232538041245</v>
      </c>
      <c r="AF102" s="303">
        <f t="shared" si="61"/>
        <v>31.865503845517036</v>
      </c>
      <c r="AG102" s="203">
        <v>6.338474540460596</v>
      </c>
      <c r="AH102" s="303">
        <f t="shared" si="62"/>
        <v>6.3384745404605969</v>
      </c>
      <c r="AI102" s="226">
        <v>0</v>
      </c>
      <c r="AJ102" s="311">
        <f t="shared" si="63"/>
        <v>0</v>
      </c>
      <c r="AK102" s="227">
        <v>234.57765809871944</v>
      </c>
      <c r="AL102" s="311">
        <f t="shared" si="64"/>
        <v>6.5805219834523481</v>
      </c>
      <c r="AM102" s="222">
        <v>7</v>
      </c>
      <c r="AN102" s="311">
        <f t="shared" si="65"/>
        <v>100</v>
      </c>
      <c r="AO102" s="228">
        <v>3</v>
      </c>
      <c r="AP102" s="311">
        <f t="shared" si="66"/>
        <v>100</v>
      </c>
      <c r="AQ102" s="228">
        <v>0</v>
      </c>
      <c r="AR102" s="311">
        <f t="shared" si="67"/>
        <v>0</v>
      </c>
      <c r="AS102" s="229">
        <v>4</v>
      </c>
      <c r="AT102" s="311">
        <f t="shared" si="68"/>
        <v>40</v>
      </c>
      <c r="AU102" s="222">
        <v>2</v>
      </c>
      <c r="AV102" s="316">
        <f t="shared" si="43"/>
        <v>66.666666666666657</v>
      </c>
      <c r="AW102" s="247">
        <v>1.9</v>
      </c>
      <c r="AX102" s="321">
        <f t="shared" si="69"/>
        <v>31.666666666666664</v>
      </c>
      <c r="AY102" s="248">
        <v>0.45025417574437188</v>
      </c>
      <c r="AZ102" s="321">
        <f t="shared" si="70"/>
        <v>15.008472524812397</v>
      </c>
      <c r="BA102" s="249">
        <v>8.4917323443053618</v>
      </c>
      <c r="BB102" s="321">
        <f t="shared" si="71"/>
        <v>16.691297197376429</v>
      </c>
      <c r="BC102" s="250">
        <v>1.4</v>
      </c>
      <c r="BD102" s="321">
        <f t="shared" si="72"/>
        <v>6.9999999999999991</v>
      </c>
      <c r="BE102" s="251">
        <v>1282.0046334248891</v>
      </c>
      <c r="BF102" s="321">
        <f t="shared" si="73"/>
        <v>64.100231671244458</v>
      </c>
      <c r="BG102" s="252">
        <v>0.8451299387280794</v>
      </c>
      <c r="BH102" s="321">
        <f t="shared" si="74"/>
        <v>2.8170997957602646</v>
      </c>
      <c r="BI102" s="249">
        <v>10.329921733895244</v>
      </c>
      <c r="BJ102" s="321">
        <f t="shared" si="75"/>
        <v>76.14173905564634</v>
      </c>
      <c r="BK102" s="249">
        <v>8.2851335656213703</v>
      </c>
      <c r="BL102" s="321">
        <f t="shared" si="76"/>
        <v>46.930479508876715</v>
      </c>
      <c r="BM102" s="253">
        <v>0</v>
      </c>
      <c r="BN102" s="328">
        <f t="shared" si="77"/>
        <v>0</v>
      </c>
      <c r="BO102" s="331">
        <v>0</v>
      </c>
      <c r="BP102" s="335">
        <f t="shared" si="78"/>
        <v>100</v>
      </c>
      <c r="BQ102" s="279">
        <v>0</v>
      </c>
      <c r="BR102" s="335">
        <f t="shared" si="79"/>
        <v>0</v>
      </c>
      <c r="BS102" s="279">
        <v>1.17</v>
      </c>
      <c r="BT102" s="335">
        <f t="shared" si="80"/>
        <v>60.606060606060609</v>
      </c>
      <c r="BU102" s="280">
        <v>1</v>
      </c>
      <c r="BV102" s="335">
        <f t="shared" si="81"/>
        <v>100</v>
      </c>
      <c r="BW102" s="281">
        <v>4</v>
      </c>
      <c r="BX102" s="335">
        <f t="shared" si="82"/>
        <v>25</v>
      </c>
      <c r="BY102" s="275">
        <v>2</v>
      </c>
      <c r="BZ102" s="335">
        <f t="shared" si="83"/>
        <v>75</v>
      </c>
      <c r="CA102" s="282">
        <v>3</v>
      </c>
      <c r="CB102" s="335">
        <f t="shared" si="84"/>
        <v>50</v>
      </c>
      <c r="CC102" s="275">
        <v>6</v>
      </c>
      <c r="CD102" s="335">
        <f t="shared" si="85"/>
        <v>88</v>
      </c>
      <c r="CE102" s="283">
        <v>2.8408283855572285</v>
      </c>
      <c r="CF102" s="335">
        <f t="shared" si="44"/>
        <v>65.773151981238215</v>
      </c>
      <c r="CG102" s="284">
        <v>21.326508850501174</v>
      </c>
      <c r="CH102" s="335">
        <f t="shared" si="45"/>
        <v>94.882047312094755</v>
      </c>
      <c r="CI102" s="278">
        <v>0</v>
      </c>
      <c r="CJ102" s="335">
        <f t="shared" si="46"/>
        <v>100</v>
      </c>
      <c r="CK102" s="279">
        <v>0</v>
      </c>
      <c r="CL102" s="335">
        <f t="shared" si="47"/>
        <v>100</v>
      </c>
      <c r="CM102" s="279">
        <v>0</v>
      </c>
      <c r="CN102" s="335">
        <f t="shared" si="48"/>
        <v>100</v>
      </c>
      <c r="CO102" s="279">
        <v>34.025178632187817</v>
      </c>
      <c r="CP102" s="335">
        <f t="shared" si="49"/>
        <v>78.560063873857715</v>
      </c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</row>
    <row r="103" spans="1:111" s="8" customFormat="1" ht="16.2" customHeight="1" x14ac:dyDescent="0.3">
      <c r="A103" s="21"/>
      <c r="B103" s="60">
        <v>21306</v>
      </c>
      <c r="C103" s="4" t="s">
        <v>111</v>
      </c>
      <c r="D103" s="29" t="s">
        <v>42</v>
      </c>
      <c r="E103" s="6">
        <v>50.489083264456056</v>
      </c>
      <c r="F103" s="30">
        <v>174</v>
      </c>
      <c r="G103" s="5">
        <v>10674</v>
      </c>
      <c r="H103" s="6">
        <v>31.2</v>
      </c>
      <c r="I103" s="210">
        <v>1</v>
      </c>
      <c r="J103" s="303">
        <f t="shared" si="50"/>
        <v>50</v>
      </c>
      <c r="K103" s="211">
        <v>7.8574166347259489</v>
      </c>
      <c r="L103" s="303">
        <f t="shared" si="51"/>
        <v>7.8574166347259489</v>
      </c>
      <c r="M103" s="211">
        <v>19.01863826550019</v>
      </c>
      <c r="N103" s="303">
        <f t="shared" si="52"/>
        <v>31.697730442500315</v>
      </c>
      <c r="O103" s="211">
        <v>71.962437715599847</v>
      </c>
      <c r="P103" s="303">
        <f t="shared" si="53"/>
        <v>60.841393457541692</v>
      </c>
      <c r="Q103" s="211">
        <v>26.897278650824074</v>
      </c>
      <c r="R103" s="303">
        <f t="shared" si="54"/>
        <v>22.478556363546211</v>
      </c>
      <c r="S103" s="211">
        <v>70.482660717906867</v>
      </c>
      <c r="T103" s="303">
        <f t="shared" si="55"/>
        <v>60.326156878907078</v>
      </c>
      <c r="U103" s="211">
        <v>0.6758061401815022</v>
      </c>
      <c r="V103" s="303">
        <f t="shared" si="56"/>
        <v>3.3856409025360557</v>
      </c>
      <c r="W103" s="212">
        <v>0</v>
      </c>
      <c r="X103" s="303">
        <f t="shared" si="57"/>
        <v>0</v>
      </c>
      <c r="Y103" s="206">
        <v>0</v>
      </c>
      <c r="Z103" s="303">
        <f t="shared" si="58"/>
        <v>0</v>
      </c>
      <c r="AA103" s="213">
        <v>9.3685591156080203</v>
      </c>
      <c r="AB103" s="303">
        <f t="shared" si="59"/>
        <v>9.3685591156080203</v>
      </c>
      <c r="AC103" s="208">
        <v>0</v>
      </c>
      <c r="AD103" s="303">
        <f t="shared" si="60"/>
        <v>0</v>
      </c>
      <c r="AE103" s="209">
        <v>17.615265984894684</v>
      </c>
      <c r="AF103" s="303">
        <f t="shared" si="61"/>
        <v>26.68979694681013</v>
      </c>
      <c r="AG103" s="203">
        <v>1.8737118231216039</v>
      </c>
      <c r="AH103" s="303">
        <f t="shared" si="62"/>
        <v>1.8737118231216039</v>
      </c>
      <c r="AI103" s="226">
        <v>0</v>
      </c>
      <c r="AJ103" s="311">
        <f t="shared" si="63"/>
        <v>0</v>
      </c>
      <c r="AK103" s="227">
        <v>329.73209697213673</v>
      </c>
      <c r="AL103" s="311">
        <f t="shared" si="64"/>
        <v>10.504416369985019</v>
      </c>
      <c r="AM103" s="222">
        <v>0</v>
      </c>
      <c r="AN103" s="311">
        <f t="shared" si="65"/>
        <v>0</v>
      </c>
      <c r="AO103" s="228">
        <v>0</v>
      </c>
      <c r="AP103" s="311">
        <f t="shared" si="66"/>
        <v>0</v>
      </c>
      <c r="AQ103" s="228">
        <v>0</v>
      </c>
      <c r="AR103" s="311">
        <f t="shared" si="67"/>
        <v>0</v>
      </c>
      <c r="AS103" s="229">
        <v>0</v>
      </c>
      <c r="AT103" s="311">
        <f t="shared" si="68"/>
        <v>0</v>
      </c>
      <c r="AU103" s="222">
        <v>4</v>
      </c>
      <c r="AV103" s="316">
        <f t="shared" si="43"/>
        <v>100</v>
      </c>
      <c r="AW103" s="247">
        <v>0.7</v>
      </c>
      <c r="AX103" s="321">
        <f t="shared" si="69"/>
        <v>11.666666666666666</v>
      </c>
      <c r="AY103" s="248">
        <v>0.23847376788553257</v>
      </c>
      <c r="AZ103" s="321">
        <f t="shared" si="70"/>
        <v>7.9491255961844187</v>
      </c>
      <c r="BA103" s="249">
        <v>5.2613884686501935</v>
      </c>
      <c r="BB103" s="321">
        <f t="shared" si="71"/>
        <v>7.2181480019067257</v>
      </c>
      <c r="BC103" s="250">
        <v>0.4</v>
      </c>
      <c r="BD103" s="321">
        <f t="shared" si="72"/>
        <v>2</v>
      </c>
      <c r="BE103" s="251">
        <v>14.328903878583475</v>
      </c>
      <c r="BF103" s="321">
        <f t="shared" si="73"/>
        <v>0.71644519392917383</v>
      </c>
      <c r="BG103" s="252">
        <v>0</v>
      </c>
      <c r="BH103" s="321">
        <f t="shared" si="74"/>
        <v>0</v>
      </c>
      <c r="BI103" s="249">
        <v>9.8852040816326525</v>
      </c>
      <c r="BJ103" s="321">
        <f t="shared" si="75"/>
        <v>69.788629737609327</v>
      </c>
      <c r="BK103" s="249">
        <v>8.0028409090909083</v>
      </c>
      <c r="BL103" s="321">
        <f t="shared" si="76"/>
        <v>42.897727272727259</v>
      </c>
      <c r="BM103" s="253">
        <v>0</v>
      </c>
      <c r="BN103" s="328">
        <f t="shared" si="77"/>
        <v>0</v>
      </c>
      <c r="BO103" s="331">
        <v>0</v>
      </c>
      <c r="BP103" s="335">
        <f t="shared" si="78"/>
        <v>100</v>
      </c>
      <c r="BQ103" s="279">
        <v>0</v>
      </c>
      <c r="BR103" s="335">
        <f t="shared" si="79"/>
        <v>0</v>
      </c>
      <c r="BS103" s="279">
        <v>1.97</v>
      </c>
      <c r="BT103" s="335">
        <f t="shared" si="80"/>
        <v>33.670033670033675</v>
      </c>
      <c r="BU103" s="280">
        <v>1</v>
      </c>
      <c r="BV103" s="335">
        <f t="shared" si="81"/>
        <v>100</v>
      </c>
      <c r="BW103" s="281">
        <v>5</v>
      </c>
      <c r="BX103" s="335">
        <f t="shared" si="82"/>
        <v>0</v>
      </c>
      <c r="BY103" s="275">
        <v>3</v>
      </c>
      <c r="BZ103" s="335">
        <f t="shared" si="83"/>
        <v>50</v>
      </c>
      <c r="CA103" s="282">
        <v>1</v>
      </c>
      <c r="CB103" s="335">
        <f t="shared" si="84"/>
        <v>100</v>
      </c>
      <c r="CC103" s="275">
        <v>0</v>
      </c>
      <c r="CD103" s="335">
        <f t="shared" si="85"/>
        <v>100</v>
      </c>
      <c r="CE103" s="283">
        <v>0</v>
      </c>
      <c r="CF103" s="335">
        <f t="shared" si="44"/>
        <v>100</v>
      </c>
      <c r="CG103" s="284">
        <v>0</v>
      </c>
      <c r="CH103" s="335">
        <f t="shared" si="45"/>
        <v>100</v>
      </c>
      <c r="CI103" s="278">
        <v>0</v>
      </c>
      <c r="CJ103" s="335">
        <f t="shared" si="46"/>
        <v>100</v>
      </c>
      <c r="CK103" s="279">
        <v>0</v>
      </c>
      <c r="CL103" s="335">
        <f t="shared" si="47"/>
        <v>100</v>
      </c>
      <c r="CM103" s="279">
        <v>0</v>
      </c>
      <c r="CN103" s="335">
        <f t="shared" si="48"/>
        <v>100</v>
      </c>
      <c r="CO103" s="279">
        <v>9.5822154082023765</v>
      </c>
      <c r="CP103" s="335">
        <f t="shared" si="49"/>
        <v>93.962057083678403</v>
      </c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</row>
    <row r="104" spans="1:111" s="8" customFormat="1" ht="16.2" customHeight="1" x14ac:dyDescent="0.3">
      <c r="A104" s="21"/>
      <c r="B104" s="60">
        <v>21307</v>
      </c>
      <c r="C104" s="4" t="s">
        <v>112</v>
      </c>
      <c r="D104" s="29" t="s">
        <v>42</v>
      </c>
      <c r="E104" s="6">
        <v>52.302306197624603</v>
      </c>
      <c r="F104" s="30">
        <v>133</v>
      </c>
      <c r="G104" s="5">
        <v>4777</v>
      </c>
      <c r="H104" s="6">
        <v>56.4</v>
      </c>
      <c r="I104" s="210">
        <v>1</v>
      </c>
      <c r="J104" s="303">
        <f t="shared" si="50"/>
        <v>50</v>
      </c>
      <c r="K104" s="211">
        <v>84.86707566462168</v>
      </c>
      <c r="L104" s="303">
        <f t="shared" si="51"/>
        <v>84.86707566462168</v>
      </c>
      <c r="M104" s="211">
        <v>20.610057708161584</v>
      </c>
      <c r="N104" s="303">
        <f t="shared" si="52"/>
        <v>34.350096180269304</v>
      </c>
      <c r="O104" s="211">
        <v>89.795501022494889</v>
      </c>
      <c r="P104" s="303">
        <f t="shared" si="53"/>
        <v>85.747906455998461</v>
      </c>
      <c r="Q104" s="211">
        <v>19.959100204498977</v>
      </c>
      <c r="R104" s="303">
        <f t="shared" si="54"/>
        <v>15.120997035523837</v>
      </c>
      <c r="S104" s="211">
        <v>78.10805382606955</v>
      </c>
      <c r="T104" s="303">
        <f t="shared" si="55"/>
        <v>70.575341164071972</v>
      </c>
      <c r="U104" s="211">
        <v>0</v>
      </c>
      <c r="V104" s="303">
        <f t="shared" si="56"/>
        <v>0</v>
      </c>
      <c r="W104" s="212">
        <v>0</v>
      </c>
      <c r="X104" s="303">
        <f t="shared" si="57"/>
        <v>0</v>
      </c>
      <c r="Y104" s="206">
        <v>0</v>
      </c>
      <c r="Z104" s="303">
        <f t="shared" si="58"/>
        <v>0</v>
      </c>
      <c r="AA104" s="213">
        <v>0</v>
      </c>
      <c r="AB104" s="303">
        <f t="shared" si="59"/>
        <v>0</v>
      </c>
      <c r="AC104" s="208">
        <v>0</v>
      </c>
      <c r="AD104" s="303">
        <f t="shared" si="60"/>
        <v>0</v>
      </c>
      <c r="AE104" s="209">
        <v>30.596990627470174</v>
      </c>
      <c r="AF104" s="303">
        <f t="shared" si="61"/>
        <v>46.359076708288143</v>
      </c>
      <c r="AG104" s="203">
        <v>4.1867280720117233</v>
      </c>
      <c r="AH104" s="303">
        <f t="shared" si="62"/>
        <v>4.1867280720117233</v>
      </c>
      <c r="AI104" s="226">
        <v>0</v>
      </c>
      <c r="AJ104" s="311">
        <f t="shared" si="63"/>
        <v>0</v>
      </c>
      <c r="AK104" s="227">
        <v>410.41269329786871</v>
      </c>
      <c r="AL104" s="311">
        <f t="shared" si="64"/>
        <v>13.831451270015204</v>
      </c>
      <c r="AM104" s="222">
        <v>0</v>
      </c>
      <c r="AN104" s="311">
        <f t="shared" si="65"/>
        <v>0</v>
      </c>
      <c r="AO104" s="228">
        <v>0</v>
      </c>
      <c r="AP104" s="311">
        <f t="shared" si="66"/>
        <v>0</v>
      </c>
      <c r="AQ104" s="228">
        <v>0</v>
      </c>
      <c r="AR104" s="311">
        <f t="shared" si="67"/>
        <v>0</v>
      </c>
      <c r="AS104" s="229">
        <v>6</v>
      </c>
      <c r="AT104" s="311">
        <f t="shared" si="68"/>
        <v>60</v>
      </c>
      <c r="AU104" s="222">
        <v>1</v>
      </c>
      <c r="AV104" s="316">
        <f t="shared" si="43"/>
        <v>33.333333333333329</v>
      </c>
      <c r="AW104" s="247">
        <v>1</v>
      </c>
      <c r="AX104" s="321">
        <f t="shared" si="69"/>
        <v>16.666666666666664</v>
      </c>
      <c r="AY104" s="248">
        <v>0.391566265060241</v>
      </c>
      <c r="AZ104" s="321">
        <f t="shared" si="70"/>
        <v>13.052208835341366</v>
      </c>
      <c r="BA104" s="249">
        <v>7.2349795533186532</v>
      </c>
      <c r="BB104" s="321">
        <f t="shared" si="71"/>
        <v>13.00580514169693</v>
      </c>
      <c r="BC104" s="250">
        <v>0.6</v>
      </c>
      <c r="BD104" s="321">
        <f t="shared" si="72"/>
        <v>3</v>
      </c>
      <c r="BE104" s="251">
        <v>43.659979066359639</v>
      </c>
      <c r="BF104" s="321">
        <f t="shared" si="73"/>
        <v>2.1829989533179819</v>
      </c>
      <c r="BG104" s="252">
        <v>1.0466820180029308</v>
      </c>
      <c r="BH104" s="321">
        <f t="shared" si="74"/>
        <v>3.4889400600097695</v>
      </c>
      <c r="BI104" s="249">
        <v>10.430693069306932</v>
      </c>
      <c r="BJ104" s="321">
        <f t="shared" si="75"/>
        <v>77.581329561527596</v>
      </c>
      <c r="BK104" s="249">
        <v>9.4784688995215305</v>
      </c>
      <c r="BL104" s="321">
        <f t="shared" si="76"/>
        <v>63.978127136021868</v>
      </c>
      <c r="BM104" s="253">
        <v>0</v>
      </c>
      <c r="BN104" s="328">
        <f t="shared" si="77"/>
        <v>0</v>
      </c>
      <c r="BO104" s="331">
        <v>0</v>
      </c>
      <c r="BP104" s="335">
        <f t="shared" si="78"/>
        <v>100</v>
      </c>
      <c r="BQ104" s="279">
        <v>0</v>
      </c>
      <c r="BR104" s="335">
        <f t="shared" si="79"/>
        <v>0</v>
      </c>
      <c r="BS104" s="279">
        <v>1.72</v>
      </c>
      <c r="BT104" s="335">
        <f t="shared" si="80"/>
        <v>42.08754208754209</v>
      </c>
      <c r="BU104" s="280">
        <v>1</v>
      </c>
      <c r="BV104" s="335">
        <f t="shared" si="81"/>
        <v>100</v>
      </c>
      <c r="BW104" s="281">
        <v>5</v>
      </c>
      <c r="BX104" s="335">
        <f t="shared" si="82"/>
        <v>0</v>
      </c>
      <c r="BY104" s="275">
        <v>2</v>
      </c>
      <c r="BZ104" s="335">
        <f t="shared" si="83"/>
        <v>75</v>
      </c>
      <c r="CA104" s="282">
        <v>1</v>
      </c>
      <c r="CB104" s="335">
        <f t="shared" si="84"/>
        <v>100</v>
      </c>
      <c r="CC104" s="275">
        <v>0</v>
      </c>
      <c r="CD104" s="335">
        <f t="shared" si="85"/>
        <v>100</v>
      </c>
      <c r="CE104" s="283">
        <v>0</v>
      </c>
      <c r="CF104" s="335">
        <f t="shared" si="44"/>
        <v>100</v>
      </c>
      <c r="CG104" s="284">
        <v>0</v>
      </c>
      <c r="CH104" s="335">
        <f t="shared" si="45"/>
        <v>100</v>
      </c>
      <c r="CI104" s="278">
        <v>0</v>
      </c>
      <c r="CJ104" s="335">
        <f t="shared" si="46"/>
        <v>100</v>
      </c>
      <c r="CK104" s="279">
        <v>0</v>
      </c>
      <c r="CL104" s="335">
        <f t="shared" si="47"/>
        <v>100</v>
      </c>
      <c r="CM104" s="279">
        <v>0</v>
      </c>
      <c r="CN104" s="335">
        <f t="shared" si="48"/>
        <v>100</v>
      </c>
      <c r="CO104" s="279">
        <v>20.449897750511248</v>
      </c>
      <c r="CP104" s="335">
        <f t="shared" si="49"/>
        <v>87.114116099236767</v>
      </c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</row>
    <row r="105" spans="1:111" s="8" customFormat="1" ht="16.2" customHeight="1" x14ac:dyDescent="0.3">
      <c r="A105" s="21"/>
      <c r="B105" s="60">
        <v>21401</v>
      </c>
      <c r="C105" s="4" t="s">
        <v>113</v>
      </c>
      <c r="D105" s="29" t="s">
        <v>42</v>
      </c>
      <c r="E105" s="6">
        <v>58.835693113551535</v>
      </c>
      <c r="F105" s="30">
        <v>36</v>
      </c>
      <c r="G105" s="5">
        <v>20691</v>
      </c>
      <c r="H105" s="6">
        <v>12.1</v>
      </c>
      <c r="I105" s="210">
        <v>4</v>
      </c>
      <c r="J105" s="303">
        <f t="shared" si="50"/>
        <v>100</v>
      </c>
      <c r="K105" s="211">
        <v>0</v>
      </c>
      <c r="L105" s="303">
        <f t="shared" si="51"/>
        <v>0</v>
      </c>
      <c r="M105" s="211">
        <v>24.400956517495484</v>
      </c>
      <c r="N105" s="303">
        <f t="shared" si="52"/>
        <v>40.668260862492474</v>
      </c>
      <c r="O105" s="211">
        <v>78.87303222009713</v>
      </c>
      <c r="P105" s="303">
        <f t="shared" si="53"/>
        <v>70.493061759912194</v>
      </c>
      <c r="Q105" s="211">
        <v>51.01760580648326</v>
      </c>
      <c r="R105" s="303">
        <f t="shared" si="54"/>
        <v>48.056846030204944</v>
      </c>
      <c r="S105" s="211">
        <v>77.171997650451331</v>
      </c>
      <c r="T105" s="303">
        <f t="shared" si="55"/>
        <v>69.317201143079743</v>
      </c>
      <c r="U105" s="211">
        <v>2.9584340022681328</v>
      </c>
      <c r="V105" s="303">
        <f t="shared" si="56"/>
        <v>23.949855876289487</v>
      </c>
      <c r="W105" s="212">
        <v>0</v>
      </c>
      <c r="X105" s="303">
        <f t="shared" si="57"/>
        <v>0</v>
      </c>
      <c r="Y105" s="206">
        <v>260.98303610265333</v>
      </c>
      <c r="Z105" s="303">
        <f t="shared" si="58"/>
        <v>100</v>
      </c>
      <c r="AA105" s="213">
        <v>53.163211057947898</v>
      </c>
      <c r="AB105" s="303">
        <f t="shared" si="59"/>
        <v>53.163211057947905</v>
      </c>
      <c r="AC105" s="208">
        <v>28.998115122517035</v>
      </c>
      <c r="AD105" s="303">
        <f t="shared" si="60"/>
        <v>78.373284114910902</v>
      </c>
      <c r="AE105" s="209">
        <v>14.447320438698565</v>
      </c>
      <c r="AF105" s="303">
        <f t="shared" si="61"/>
        <v>21.889879452573581</v>
      </c>
      <c r="AG105" s="203">
        <v>24.648397854139482</v>
      </c>
      <c r="AH105" s="303">
        <f t="shared" si="62"/>
        <v>24.648397854139482</v>
      </c>
      <c r="AI105" s="226">
        <v>33.230355227961006</v>
      </c>
      <c r="AJ105" s="311">
        <f t="shared" si="63"/>
        <v>66.460710455922012</v>
      </c>
      <c r="AK105" s="227">
        <v>2700.6917637518031</v>
      </c>
      <c r="AL105" s="311">
        <f t="shared" si="64"/>
        <v>100</v>
      </c>
      <c r="AM105" s="222">
        <v>3</v>
      </c>
      <c r="AN105" s="311">
        <f t="shared" si="65"/>
        <v>100</v>
      </c>
      <c r="AO105" s="228">
        <v>2</v>
      </c>
      <c r="AP105" s="311">
        <f t="shared" si="66"/>
        <v>100</v>
      </c>
      <c r="AQ105" s="228">
        <v>2</v>
      </c>
      <c r="AR105" s="311">
        <f t="shared" si="67"/>
        <v>66.666666666666657</v>
      </c>
      <c r="AS105" s="229">
        <v>14</v>
      </c>
      <c r="AT105" s="311">
        <f t="shared" si="68"/>
        <v>100</v>
      </c>
      <c r="AU105" s="222">
        <v>5</v>
      </c>
      <c r="AV105" s="316">
        <f t="shared" si="43"/>
        <v>100</v>
      </c>
      <c r="AW105" s="247">
        <v>2.2000000000000002</v>
      </c>
      <c r="AX105" s="321">
        <f t="shared" si="69"/>
        <v>36.666666666666671</v>
      </c>
      <c r="AY105" s="248">
        <v>2.9221802142407056</v>
      </c>
      <c r="AZ105" s="321">
        <f t="shared" si="70"/>
        <v>97.406007141356852</v>
      </c>
      <c r="BA105" s="249">
        <v>13.275281360387744</v>
      </c>
      <c r="BB105" s="321">
        <f t="shared" si="71"/>
        <v>30.719300177090155</v>
      </c>
      <c r="BC105" s="250">
        <v>28</v>
      </c>
      <c r="BD105" s="321">
        <f t="shared" si="72"/>
        <v>100</v>
      </c>
      <c r="BE105" s="251">
        <v>5371.3966637668555</v>
      </c>
      <c r="BF105" s="321">
        <f t="shared" si="73"/>
        <v>100</v>
      </c>
      <c r="BG105" s="252">
        <v>26.581605528973949</v>
      </c>
      <c r="BH105" s="321">
        <f t="shared" si="74"/>
        <v>88.605351763246503</v>
      </c>
      <c r="BI105" s="249">
        <v>10.263800116211504</v>
      </c>
      <c r="BJ105" s="321">
        <f t="shared" si="75"/>
        <v>75.197144517307208</v>
      </c>
      <c r="BK105" s="249">
        <v>8.986352357320099</v>
      </c>
      <c r="BL105" s="321">
        <f t="shared" si="76"/>
        <v>56.947890818858561</v>
      </c>
      <c r="BM105" s="253">
        <v>0</v>
      </c>
      <c r="BN105" s="328">
        <f t="shared" si="77"/>
        <v>0</v>
      </c>
      <c r="BO105" s="331">
        <v>0.13923474960961493</v>
      </c>
      <c r="BP105" s="335">
        <f t="shared" si="78"/>
        <v>86.076525039038515</v>
      </c>
      <c r="BQ105" s="279">
        <v>0</v>
      </c>
      <c r="BR105" s="335">
        <f t="shared" si="79"/>
        <v>0</v>
      </c>
      <c r="BS105" s="279">
        <v>1</v>
      </c>
      <c r="BT105" s="335">
        <f t="shared" si="80"/>
        <v>66.329966329966325</v>
      </c>
      <c r="BU105" s="280">
        <v>2</v>
      </c>
      <c r="BV105" s="335">
        <f t="shared" si="81"/>
        <v>75</v>
      </c>
      <c r="BW105" s="281">
        <v>1</v>
      </c>
      <c r="BX105" s="335">
        <f t="shared" si="82"/>
        <v>100</v>
      </c>
      <c r="BY105" s="275">
        <v>2</v>
      </c>
      <c r="BZ105" s="335">
        <f t="shared" si="83"/>
        <v>75</v>
      </c>
      <c r="CA105" s="282">
        <v>2</v>
      </c>
      <c r="CB105" s="335">
        <f t="shared" si="84"/>
        <v>75</v>
      </c>
      <c r="CC105" s="275">
        <v>18</v>
      </c>
      <c r="CD105" s="335">
        <f t="shared" si="85"/>
        <v>64</v>
      </c>
      <c r="CE105" s="283">
        <v>0</v>
      </c>
      <c r="CF105" s="335">
        <f t="shared" si="44"/>
        <v>100</v>
      </c>
      <c r="CG105" s="284">
        <v>12.362773217288103</v>
      </c>
      <c r="CH105" s="335">
        <f t="shared" si="45"/>
        <v>97.033171774108922</v>
      </c>
      <c r="CI105" s="278">
        <v>0</v>
      </c>
      <c r="CJ105" s="335">
        <f t="shared" si="46"/>
        <v>100</v>
      </c>
      <c r="CK105" s="279">
        <v>0</v>
      </c>
      <c r="CL105" s="335">
        <f t="shared" si="47"/>
        <v>100</v>
      </c>
      <c r="CM105" s="279">
        <v>0</v>
      </c>
      <c r="CN105" s="335">
        <f t="shared" si="48"/>
        <v>100</v>
      </c>
      <c r="CO105" s="279">
        <v>137.31548232063167</v>
      </c>
      <c r="CP105" s="335">
        <f t="shared" si="49"/>
        <v>13.474806351208768</v>
      </c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</row>
    <row r="106" spans="1:111" s="8" customFormat="1" ht="16.2" customHeight="1" x14ac:dyDescent="0.3">
      <c r="A106" s="21"/>
      <c r="B106" s="60">
        <v>21402</v>
      </c>
      <c r="C106" s="4" t="s">
        <v>114</v>
      </c>
      <c r="D106" s="29" t="s">
        <v>42</v>
      </c>
      <c r="E106" s="6">
        <v>59.230346576823642</v>
      </c>
      <c r="F106" s="30">
        <v>33</v>
      </c>
      <c r="G106" s="5">
        <v>18873</v>
      </c>
      <c r="H106" s="6">
        <v>0</v>
      </c>
      <c r="I106" s="210">
        <v>1</v>
      </c>
      <c r="J106" s="303">
        <f t="shared" si="50"/>
        <v>50</v>
      </c>
      <c r="K106" s="211">
        <v>0</v>
      </c>
      <c r="L106" s="303">
        <f t="shared" si="51"/>
        <v>0</v>
      </c>
      <c r="M106" s="211">
        <v>21.550563008458596</v>
      </c>
      <c r="N106" s="303">
        <f t="shared" si="52"/>
        <v>35.91760501409766</v>
      </c>
      <c r="O106" s="211">
        <v>95.435255712731191</v>
      </c>
      <c r="P106" s="303">
        <f t="shared" si="53"/>
        <v>93.624658816663668</v>
      </c>
      <c r="Q106" s="211">
        <v>48.98258977149073</v>
      </c>
      <c r="R106" s="303">
        <f t="shared" si="54"/>
        <v>45.898822663298752</v>
      </c>
      <c r="S106" s="211">
        <v>90.09422709923652</v>
      </c>
      <c r="T106" s="303">
        <f t="shared" si="55"/>
        <v>86.685789111877043</v>
      </c>
      <c r="U106" s="211">
        <v>1.2098548174219095</v>
      </c>
      <c r="V106" s="303">
        <f t="shared" si="56"/>
        <v>8.1968902470442284</v>
      </c>
      <c r="W106" s="212">
        <v>0</v>
      </c>
      <c r="X106" s="303">
        <f t="shared" si="57"/>
        <v>0</v>
      </c>
      <c r="Y106" s="206">
        <v>5.2985746834101626</v>
      </c>
      <c r="Z106" s="303">
        <f t="shared" si="58"/>
        <v>5.5774470351685927</v>
      </c>
      <c r="AA106" s="213">
        <v>0</v>
      </c>
      <c r="AB106" s="303">
        <f t="shared" si="59"/>
        <v>0</v>
      </c>
      <c r="AC106" s="208">
        <v>0</v>
      </c>
      <c r="AD106" s="303">
        <f t="shared" si="60"/>
        <v>0</v>
      </c>
      <c r="AE106" s="209">
        <v>17.738536157112804</v>
      </c>
      <c r="AF106" s="303">
        <f t="shared" si="61"/>
        <v>26.876569935019401</v>
      </c>
      <c r="AG106" s="203">
        <v>10.06729189847931</v>
      </c>
      <c r="AH106" s="303">
        <f t="shared" si="62"/>
        <v>10.06729189847931</v>
      </c>
      <c r="AI106" s="226">
        <v>0</v>
      </c>
      <c r="AJ106" s="311">
        <f t="shared" si="63"/>
        <v>0</v>
      </c>
      <c r="AK106" s="227">
        <v>2423.5707667944739</v>
      </c>
      <c r="AL106" s="311">
        <f t="shared" si="64"/>
        <v>96.848279043071088</v>
      </c>
      <c r="AM106" s="222">
        <v>0</v>
      </c>
      <c r="AN106" s="311">
        <f t="shared" si="65"/>
        <v>0</v>
      </c>
      <c r="AO106" s="228">
        <v>1</v>
      </c>
      <c r="AP106" s="311">
        <f t="shared" si="66"/>
        <v>50</v>
      </c>
      <c r="AQ106" s="228">
        <v>0</v>
      </c>
      <c r="AR106" s="311">
        <f t="shared" si="67"/>
        <v>0</v>
      </c>
      <c r="AS106" s="229">
        <v>1</v>
      </c>
      <c r="AT106" s="311">
        <f t="shared" si="68"/>
        <v>10</v>
      </c>
      <c r="AU106" s="222">
        <v>5</v>
      </c>
      <c r="AV106" s="316">
        <f t="shared" si="43"/>
        <v>100</v>
      </c>
      <c r="AW106" s="247">
        <v>0.5</v>
      </c>
      <c r="AX106" s="321">
        <f t="shared" si="69"/>
        <v>8.3333333333333321</v>
      </c>
      <c r="AY106" s="248">
        <v>0.42055220332784787</v>
      </c>
      <c r="AZ106" s="321">
        <f t="shared" si="70"/>
        <v>14.018406777594929</v>
      </c>
      <c r="BA106" s="249">
        <v>5.2979497988120325</v>
      </c>
      <c r="BB106" s="321">
        <f t="shared" si="71"/>
        <v>7.3253659789209173</v>
      </c>
      <c r="BC106" s="250">
        <v>0.5</v>
      </c>
      <c r="BD106" s="321">
        <f t="shared" si="72"/>
        <v>2.5</v>
      </c>
      <c r="BE106" s="251">
        <v>213.81964976421341</v>
      </c>
      <c r="BF106" s="321">
        <f t="shared" si="73"/>
        <v>10.69098248821067</v>
      </c>
      <c r="BG106" s="252">
        <v>1.5895724050230489</v>
      </c>
      <c r="BH106" s="321">
        <f t="shared" si="74"/>
        <v>5.2985746834101626</v>
      </c>
      <c r="BI106" s="249">
        <v>9.6556245686680473</v>
      </c>
      <c r="BJ106" s="321">
        <f t="shared" si="75"/>
        <v>66.50892240954353</v>
      </c>
      <c r="BK106" s="249">
        <v>8.3237785016286647</v>
      </c>
      <c r="BL106" s="321">
        <f t="shared" si="76"/>
        <v>47.48255002326664</v>
      </c>
      <c r="BM106" s="253">
        <v>1</v>
      </c>
      <c r="BN106" s="328">
        <f t="shared" si="77"/>
        <v>100</v>
      </c>
      <c r="BO106" s="331">
        <v>0.13137980433983179</v>
      </c>
      <c r="BP106" s="335">
        <f t="shared" si="78"/>
        <v>86.862019566016826</v>
      </c>
      <c r="BQ106" s="279">
        <v>0</v>
      </c>
      <c r="BR106" s="335">
        <f t="shared" si="79"/>
        <v>0</v>
      </c>
      <c r="BS106" s="279">
        <v>1</v>
      </c>
      <c r="BT106" s="335">
        <f t="shared" si="80"/>
        <v>66.329966329966325</v>
      </c>
      <c r="BU106" s="280">
        <v>1</v>
      </c>
      <c r="BV106" s="335">
        <f t="shared" si="81"/>
        <v>100</v>
      </c>
      <c r="BW106" s="281">
        <v>1</v>
      </c>
      <c r="BX106" s="335">
        <f t="shared" si="82"/>
        <v>100</v>
      </c>
      <c r="BY106" s="275">
        <v>1</v>
      </c>
      <c r="BZ106" s="335">
        <f t="shared" si="83"/>
        <v>100</v>
      </c>
      <c r="CA106" s="282">
        <v>1</v>
      </c>
      <c r="CB106" s="335">
        <f t="shared" si="84"/>
        <v>100</v>
      </c>
      <c r="CC106" s="275">
        <v>2</v>
      </c>
      <c r="CD106" s="335">
        <f t="shared" si="85"/>
        <v>96</v>
      </c>
      <c r="CE106" s="283">
        <v>0</v>
      </c>
      <c r="CF106" s="335">
        <f t="shared" si="44"/>
        <v>100</v>
      </c>
      <c r="CG106" s="284">
        <v>13.837191603592135</v>
      </c>
      <c r="CH106" s="335">
        <f t="shared" si="45"/>
        <v>96.679339667964442</v>
      </c>
      <c r="CI106" s="278">
        <v>0.48487199379363843</v>
      </c>
      <c r="CJ106" s="335">
        <f t="shared" si="46"/>
        <v>95.337769290445792</v>
      </c>
      <c r="CK106" s="279">
        <v>0.53</v>
      </c>
      <c r="CL106" s="335">
        <f t="shared" si="47"/>
        <v>89.161554192229033</v>
      </c>
      <c r="CM106" s="279">
        <v>0</v>
      </c>
      <c r="CN106" s="335">
        <f t="shared" si="48"/>
        <v>100</v>
      </c>
      <c r="CO106" s="279">
        <v>114.25462459194776</v>
      </c>
      <c r="CP106" s="335">
        <f t="shared" si="49"/>
        <v>28.005907629522515</v>
      </c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</row>
    <row r="107" spans="1:111" s="8" customFormat="1" ht="16.2" customHeight="1" x14ac:dyDescent="0.3">
      <c r="A107" s="21"/>
      <c r="B107" s="60">
        <v>21501</v>
      </c>
      <c r="C107" s="4" t="s">
        <v>115</v>
      </c>
      <c r="D107" s="29" t="s">
        <v>42</v>
      </c>
      <c r="E107" s="6">
        <v>50.494268070920995</v>
      </c>
      <c r="F107" s="30">
        <v>173</v>
      </c>
      <c r="G107" s="5">
        <v>9916</v>
      </c>
      <c r="H107" s="6">
        <v>43</v>
      </c>
      <c r="I107" s="210">
        <v>1</v>
      </c>
      <c r="J107" s="303">
        <f t="shared" si="50"/>
        <v>50</v>
      </c>
      <c r="K107" s="211">
        <v>0</v>
      </c>
      <c r="L107" s="303">
        <f t="shared" si="51"/>
        <v>0</v>
      </c>
      <c r="M107" s="211">
        <v>10.196798205363516</v>
      </c>
      <c r="N107" s="303">
        <f t="shared" si="52"/>
        <v>16.99466367560586</v>
      </c>
      <c r="O107" s="211">
        <v>56.838220217346723</v>
      </c>
      <c r="P107" s="303">
        <f t="shared" si="53"/>
        <v>39.718184661098782</v>
      </c>
      <c r="Q107" s="211">
        <v>41.470166085708428</v>
      </c>
      <c r="R107" s="303">
        <f t="shared" si="54"/>
        <v>37.932307620051354</v>
      </c>
      <c r="S107" s="211">
        <v>61.105780762772866</v>
      </c>
      <c r="T107" s="303">
        <f t="shared" si="55"/>
        <v>47.722823605877501</v>
      </c>
      <c r="U107" s="211">
        <v>2.4716786817713698</v>
      </c>
      <c r="V107" s="303">
        <f t="shared" si="56"/>
        <v>19.564672808751084</v>
      </c>
      <c r="W107" s="212">
        <v>0</v>
      </c>
      <c r="X107" s="303">
        <f t="shared" si="57"/>
        <v>0</v>
      </c>
      <c r="Y107" s="206">
        <v>20.169423154497782</v>
      </c>
      <c r="Z107" s="303">
        <f t="shared" si="58"/>
        <v>21.230971741576614</v>
      </c>
      <c r="AA107" s="213">
        <v>0</v>
      </c>
      <c r="AB107" s="303">
        <f t="shared" si="59"/>
        <v>0</v>
      </c>
      <c r="AC107" s="208">
        <v>0</v>
      </c>
      <c r="AD107" s="303">
        <f t="shared" si="60"/>
        <v>0</v>
      </c>
      <c r="AE107" s="209">
        <v>0.21672898707767946</v>
      </c>
      <c r="AF107" s="303">
        <f t="shared" si="61"/>
        <v>0.3283772531479992</v>
      </c>
      <c r="AG107" s="203">
        <v>17.186163775716015</v>
      </c>
      <c r="AH107" s="303">
        <f t="shared" si="62"/>
        <v>17.186163775716015</v>
      </c>
      <c r="AI107" s="226">
        <v>65.314304923075639</v>
      </c>
      <c r="AJ107" s="311">
        <f t="shared" si="63"/>
        <v>100</v>
      </c>
      <c r="AK107" s="227">
        <v>1723.5569340581039</v>
      </c>
      <c r="AL107" s="311">
        <f t="shared" si="64"/>
        <v>67.981729239509434</v>
      </c>
      <c r="AM107" s="222">
        <v>2</v>
      </c>
      <c r="AN107" s="311">
        <f t="shared" si="65"/>
        <v>66.666666666666657</v>
      </c>
      <c r="AO107" s="228">
        <v>2</v>
      </c>
      <c r="AP107" s="311">
        <f t="shared" si="66"/>
        <v>100</v>
      </c>
      <c r="AQ107" s="228">
        <v>0</v>
      </c>
      <c r="AR107" s="311">
        <f t="shared" si="67"/>
        <v>0</v>
      </c>
      <c r="AS107" s="229">
        <v>2</v>
      </c>
      <c r="AT107" s="311">
        <f t="shared" si="68"/>
        <v>20</v>
      </c>
      <c r="AU107" s="222">
        <v>6</v>
      </c>
      <c r="AV107" s="316">
        <f t="shared" si="43"/>
        <v>100</v>
      </c>
      <c r="AW107" s="247">
        <v>1.5</v>
      </c>
      <c r="AX107" s="321">
        <f t="shared" si="69"/>
        <v>25</v>
      </c>
      <c r="AY107" s="248">
        <v>1.5182755388940956</v>
      </c>
      <c r="AZ107" s="321">
        <f t="shared" si="70"/>
        <v>50.609184629803181</v>
      </c>
      <c r="BA107" s="249">
        <v>8.2341269841269842</v>
      </c>
      <c r="BB107" s="321">
        <f t="shared" si="71"/>
        <v>15.935856258436903</v>
      </c>
      <c r="BC107" s="250">
        <v>1</v>
      </c>
      <c r="BD107" s="321">
        <f t="shared" si="72"/>
        <v>5</v>
      </c>
      <c r="BE107" s="251">
        <v>302.72814239612745</v>
      </c>
      <c r="BF107" s="321">
        <f t="shared" si="73"/>
        <v>15.136407119806371</v>
      </c>
      <c r="BG107" s="252">
        <v>5.0423557886244454</v>
      </c>
      <c r="BH107" s="321">
        <f t="shared" si="74"/>
        <v>16.807852628748151</v>
      </c>
      <c r="BI107" s="249">
        <v>9.3633474576271194</v>
      </c>
      <c r="BJ107" s="321">
        <f t="shared" si="75"/>
        <v>62.333535108958849</v>
      </c>
      <c r="BK107" s="249">
        <v>8.4327731092436977</v>
      </c>
      <c r="BL107" s="321">
        <f t="shared" si="76"/>
        <v>49.039615846338542</v>
      </c>
      <c r="BM107" s="253">
        <v>0</v>
      </c>
      <c r="BN107" s="328">
        <f t="shared" si="77"/>
        <v>0</v>
      </c>
      <c r="BO107" s="331">
        <v>9.9472753844657022E-2</v>
      </c>
      <c r="BP107" s="335">
        <f t="shared" si="78"/>
        <v>90.052724615534302</v>
      </c>
      <c r="BQ107" s="279">
        <v>0</v>
      </c>
      <c r="BR107" s="335">
        <f t="shared" si="79"/>
        <v>0</v>
      </c>
      <c r="BS107" s="279">
        <v>1.97</v>
      </c>
      <c r="BT107" s="335">
        <f t="shared" si="80"/>
        <v>33.670033670033675</v>
      </c>
      <c r="BU107" s="280">
        <v>1</v>
      </c>
      <c r="BV107" s="335">
        <f t="shared" si="81"/>
        <v>100</v>
      </c>
      <c r="BW107" s="281">
        <v>1</v>
      </c>
      <c r="BX107" s="335">
        <f t="shared" si="82"/>
        <v>100</v>
      </c>
      <c r="BY107" s="275">
        <v>1</v>
      </c>
      <c r="BZ107" s="335">
        <f t="shared" si="83"/>
        <v>100</v>
      </c>
      <c r="CA107" s="282">
        <v>4</v>
      </c>
      <c r="CB107" s="335">
        <f t="shared" si="84"/>
        <v>25</v>
      </c>
      <c r="CC107" s="275">
        <v>1</v>
      </c>
      <c r="CD107" s="335">
        <f t="shared" si="85"/>
        <v>98</v>
      </c>
      <c r="CE107" s="283">
        <v>0</v>
      </c>
      <c r="CF107" s="335">
        <f t="shared" si="44"/>
        <v>100</v>
      </c>
      <c r="CG107" s="284">
        <v>129.02559867877787</v>
      </c>
      <c r="CH107" s="335">
        <f t="shared" si="45"/>
        <v>69.036333410420482</v>
      </c>
      <c r="CI107" s="278">
        <v>0</v>
      </c>
      <c r="CJ107" s="335">
        <f t="shared" si="46"/>
        <v>100</v>
      </c>
      <c r="CK107" s="279">
        <v>0</v>
      </c>
      <c r="CL107" s="335">
        <f t="shared" si="47"/>
        <v>100</v>
      </c>
      <c r="CM107" s="279">
        <v>2.2708505367464906</v>
      </c>
      <c r="CN107" s="335">
        <f t="shared" si="48"/>
        <v>91.198253733540739</v>
      </c>
      <c r="CO107" s="279">
        <v>10.252204223908141</v>
      </c>
      <c r="CP107" s="335">
        <f t="shared" si="49"/>
        <v>93.539883916882076</v>
      </c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</row>
    <row r="108" spans="1:111" s="8" customFormat="1" ht="16.2" customHeight="1" x14ac:dyDescent="0.3">
      <c r="A108" s="21"/>
      <c r="B108" s="60">
        <v>21502</v>
      </c>
      <c r="C108" s="4" t="s">
        <v>116</v>
      </c>
      <c r="D108" s="29" t="s">
        <v>42</v>
      </c>
      <c r="E108" s="6">
        <v>52.182670956757711</v>
      </c>
      <c r="F108" s="30">
        <v>135</v>
      </c>
      <c r="G108" s="5">
        <v>9453</v>
      </c>
      <c r="H108" s="6">
        <v>39.6</v>
      </c>
      <c r="I108" s="210">
        <v>1</v>
      </c>
      <c r="J108" s="303">
        <f t="shared" si="50"/>
        <v>50</v>
      </c>
      <c r="K108" s="211">
        <v>0</v>
      </c>
      <c r="L108" s="303">
        <f t="shared" si="51"/>
        <v>0</v>
      </c>
      <c r="M108" s="211">
        <v>10.739984964021049</v>
      </c>
      <c r="N108" s="303">
        <f t="shared" si="52"/>
        <v>17.899974940035083</v>
      </c>
      <c r="O108" s="211">
        <v>89.579049886375941</v>
      </c>
      <c r="P108" s="303">
        <f t="shared" si="53"/>
        <v>85.445600399966409</v>
      </c>
      <c r="Q108" s="211">
        <v>61.779028243696551</v>
      </c>
      <c r="R108" s="303">
        <f t="shared" si="54"/>
        <v>59.468746811979379</v>
      </c>
      <c r="S108" s="211">
        <v>70.550280009739652</v>
      </c>
      <c r="T108" s="303">
        <f t="shared" si="55"/>
        <v>60.417043023843611</v>
      </c>
      <c r="U108" s="211">
        <v>2.0728780274929086</v>
      </c>
      <c r="V108" s="303">
        <f t="shared" si="56"/>
        <v>15.971874121557736</v>
      </c>
      <c r="W108" s="212">
        <v>0</v>
      </c>
      <c r="X108" s="303">
        <f t="shared" si="57"/>
        <v>0</v>
      </c>
      <c r="Y108" s="206">
        <v>10.578652279699567</v>
      </c>
      <c r="Z108" s="303">
        <f t="shared" si="58"/>
        <v>11.135423452315333</v>
      </c>
      <c r="AA108" s="213">
        <v>31.735956839098698</v>
      </c>
      <c r="AB108" s="303">
        <f t="shared" si="59"/>
        <v>31.735956839098701</v>
      </c>
      <c r="AC108" s="208">
        <v>63.471913678197396</v>
      </c>
      <c r="AD108" s="303">
        <f t="shared" si="60"/>
        <v>100</v>
      </c>
      <c r="AE108" s="209">
        <v>4.2593652655851777</v>
      </c>
      <c r="AF108" s="303">
        <f t="shared" si="61"/>
        <v>6.4535837357351173</v>
      </c>
      <c r="AG108" s="203">
        <v>0</v>
      </c>
      <c r="AH108" s="303">
        <f t="shared" si="62"/>
        <v>0</v>
      </c>
      <c r="AI108" s="226">
        <v>40.89536122875775</v>
      </c>
      <c r="AJ108" s="311">
        <f t="shared" si="63"/>
        <v>81.7907224575155</v>
      </c>
      <c r="AK108" s="227">
        <v>2014.3376204384094</v>
      </c>
      <c r="AL108" s="311">
        <f t="shared" si="64"/>
        <v>79.972685378903492</v>
      </c>
      <c r="AM108" s="222">
        <v>0</v>
      </c>
      <c r="AN108" s="311">
        <f t="shared" si="65"/>
        <v>0</v>
      </c>
      <c r="AO108" s="228">
        <v>1</v>
      </c>
      <c r="AP108" s="311">
        <f t="shared" si="66"/>
        <v>50</v>
      </c>
      <c r="AQ108" s="228">
        <v>0</v>
      </c>
      <c r="AR108" s="311">
        <f t="shared" si="67"/>
        <v>0</v>
      </c>
      <c r="AS108" s="229">
        <v>11</v>
      </c>
      <c r="AT108" s="311">
        <f t="shared" si="68"/>
        <v>100</v>
      </c>
      <c r="AU108" s="222">
        <v>9</v>
      </c>
      <c r="AV108" s="316">
        <f t="shared" si="43"/>
        <v>100</v>
      </c>
      <c r="AW108" s="247">
        <v>2.8</v>
      </c>
      <c r="AX108" s="321">
        <f t="shared" si="69"/>
        <v>46.666666666666664</v>
      </c>
      <c r="AY108" s="248">
        <v>2.2327889187512922</v>
      </c>
      <c r="AZ108" s="321">
        <f t="shared" si="70"/>
        <v>74.426297291709744</v>
      </c>
      <c r="BA108" s="249">
        <v>10.441334768568353</v>
      </c>
      <c r="BB108" s="321">
        <f t="shared" si="71"/>
        <v>22.408606359437986</v>
      </c>
      <c r="BC108" s="250">
        <v>1.5</v>
      </c>
      <c r="BD108" s="321">
        <f t="shared" si="72"/>
        <v>7.5</v>
      </c>
      <c r="BE108" s="251">
        <v>72.653298423780811</v>
      </c>
      <c r="BF108" s="321">
        <f t="shared" si="73"/>
        <v>3.6326649211890403</v>
      </c>
      <c r="BG108" s="252">
        <v>3.1735956839098698</v>
      </c>
      <c r="BH108" s="321">
        <f t="shared" si="74"/>
        <v>10.578652279699567</v>
      </c>
      <c r="BI108" s="249">
        <v>9.71875</v>
      </c>
      <c r="BJ108" s="321">
        <f t="shared" si="75"/>
        <v>67.410714285714292</v>
      </c>
      <c r="BK108" s="249">
        <v>9.3005865102639298</v>
      </c>
      <c r="BL108" s="321">
        <f t="shared" si="76"/>
        <v>61.436950146627566</v>
      </c>
      <c r="BM108" s="253">
        <v>0</v>
      </c>
      <c r="BN108" s="328">
        <f t="shared" si="77"/>
        <v>0</v>
      </c>
      <c r="BO108" s="331">
        <v>0.53839168587088482</v>
      </c>
      <c r="BP108" s="335">
        <f t="shared" si="78"/>
        <v>46.16083141291152</v>
      </c>
      <c r="BQ108" s="279">
        <v>0</v>
      </c>
      <c r="BR108" s="335">
        <f t="shared" si="79"/>
        <v>0</v>
      </c>
      <c r="BS108" s="279">
        <v>1</v>
      </c>
      <c r="BT108" s="335">
        <f t="shared" si="80"/>
        <v>66.329966329966325</v>
      </c>
      <c r="BU108" s="280">
        <v>2</v>
      </c>
      <c r="BV108" s="335">
        <f t="shared" si="81"/>
        <v>75</v>
      </c>
      <c r="BW108" s="281">
        <v>1</v>
      </c>
      <c r="BX108" s="335">
        <f t="shared" si="82"/>
        <v>100</v>
      </c>
      <c r="BY108" s="275">
        <v>2</v>
      </c>
      <c r="BZ108" s="335">
        <f t="shared" si="83"/>
        <v>75</v>
      </c>
      <c r="CA108" s="282">
        <v>4</v>
      </c>
      <c r="CB108" s="335">
        <f t="shared" si="84"/>
        <v>25</v>
      </c>
      <c r="CC108" s="275">
        <v>0</v>
      </c>
      <c r="CD108" s="335">
        <f t="shared" si="85"/>
        <v>100</v>
      </c>
      <c r="CE108" s="283">
        <v>0</v>
      </c>
      <c r="CF108" s="335">
        <f t="shared" si="44"/>
        <v>100</v>
      </c>
      <c r="CG108" s="284">
        <v>109.49604445539404</v>
      </c>
      <c r="CH108" s="335">
        <f t="shared" si="45"/>
        <v>73.723051486586499</v>
      </c>
      <c r="CI108" s="278">
        <v>0</v>
      </c>
      <c r="CJ108" s="335">
        <f t="shared" si="46"/>
        <v>100</v>
      </c>
      <c r="CK108" s="279">
        <v>1.07</v>
      </c>
      <c r="CL108" s="335">
        <f t="shared" si="47"/>
        <v>78.118609406952956</v>
      </c>
      <c r="CM108" s="279">
        <v>0.21899208891078809</v>
      </c>
      <c r="CN108" s="335">
        <f t="shared" si="48"/>
        <v>99.151193453834154</v>
      </c>
      <c r="CO108" s="279">
        <v>75.749377772968302</v>
      </c>
      <c r="CP108" s="335">
        <f t="shared" si="49"/>
        <v>52.26882307941505</v>
      </c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</row>
    <row r="109" spans="1:111" s="8" customFormat="1" ht="16.2" customHeight="1" x14ac:dyDescent="0.3">
      <c r="A109" s="21"/>
      <c r="B109" s="60">
        <v>21601</v>
      </c>
      <c r="C109" s="4" t="s">
        <v>117</v>
      </c>
      <c r="D109" s="29" t="s">
        <v>42</v>
      </c>
      <c r="E109" s="6">
        <v>49.346635734344865</v>
      </c>
      <c r="F109" s="30">
        <v>196</v>
      </c>
      <c r="G109" s="5">
        <v>13482</v>
      </c>
      <c r="H109" s="6">
        <v>25.4</v>
      </c>
      <c r="I109" s="210">
        <v>1</v>
      </c>
      <c r="J109" s="303">
        <f t="shared" si="50"/>
        <v>50</v>
      </c>
      <c r="K109" s="211">
        <v>0</v>
      </c>
      <c r="L109" s="303">
        <f t="shared" si="51"/>
        <v>0</v>
      </c>
      <c r="M109" s="211">
        <v>0</v>
      </c>
      <c r="N109" s="303">
        <f t="shared" si="52"/>
        <v>0</v>
      </c>
      <c r="O109" s="211">
        <v>82.938671845820579</v>
      </c>
      <c r="P109" s="303">
        <f t="shared" si="53"/>
        <v>76.171329393604168</v>
      </c>
      <c r="Q109" s="211">
        <v>37.095689848360344</v>
      </c>
      <c r="R109" s="303">
        <f t="shared" si="54"/>
        <v>33.293414473340768</v>
      </c>
      <c r="S109" s="211">
        <v>63.881797787576232</v>
      </c>
      <c r="T109" s="303">
        <f t="shared" si="55"/>
        <v>51.454029284376645</v>
      </c>
      <c r="U109" s="211">
        <v>2.2460133263457362</v>
      </c>
      <c r="V109" s="303">
        <f t="shared" si="56"/>
        <v>17.531651588700324</v>
      </c>
      <c r="W109" s="212">
        <v>0</v>
      </c>
      <c r="X109" s="303">
        <f t="shared" si="57"/>
        <v>0</v>
      </c>
      <c r="Y109" s="206">
        <v>0</v>
      </c>
      <c r="Z109" s="303">
        <f t="shared" si="58"/>
        <v>0</v>
      </c>
      <c r="AA109" s="213">
        <v>0</v>
      </c>
      <c r="AB109" s="303">
        <f t="shared" si="59"/>
        <v>0</v>
      </c>
      <c r="AC109" s="208">
        <v>0</v>
      </c>
      <c r="AD109" s="303">
        <f t="shared" si="60"/>
        <v>0</v>
      </c>
      <c r="AE109" s="209">
        <v>6.5310625535561266</v>
      </c>
      <c r="AF109" s="303">
        <f t="shared" si="61"/>
        <v>9.8955493235698881</v>
      </c>
      <c r="AG109" s="203">
        <v>5.1921079958463139</v>
      </c>
      <c r="AH109" s="303">
        <f t="shared" si="62"/>
        <v>5.1921079958463139</v>
      </c>
      <c r="AI109" s="226">
        <v>94.969036602350357</v>
      </c>
      <c r="AJ109" s="311">
        <f t="shared" si="63"/>
        <v>100</v>
      </c>
      <c r="AK109" s="227">
        <v>1931.8138477404118</v>
      </c>
      <c r="AL109" s="311">
        <f t="shared" si="64"/>
        <v>76.569643205790172</v>
      </c>
      <c r="AM109" s="222">
        <v>0</v>
      </c>
      <c r="AN109" s="311">
        <f t="shared" si="65"/>
        <v>0</v>
      </c>
      <c r="AO109" s="228">
        <v>2</v>
      </c>
      <c r="AP109" s="311">
        <f t="shared" si="66"/>
        <v>100</v>
      </c>
      <c r="AQ109" s="228">
        <v>1</v>
      </c>
      <c r="AR109" s="311">
        <f t="shared" si="67"/>
        <v>33.333333333333329</v>
      </c>
      <c r="AS109" s="229">
        <v>11</v>
      </c>
      <c r="AT109" s="311">
        <f t="shared" si="68"/>
        <v>100</v>
      </c>
      <c r="AU109" s="222">
        <v>6</v>
      </c>
      <c r="AV109" s="316">
        <f t="shared" si="43"/>
        <v>100</v>
      </c>
      <c r="AW109" s="247">
        <v>0.5</v>
      </c>
      <c r="AX109" s="321">
        <f t="shared" si="69"/>
        <v>8.3333333333333321</v>
      </c>
      <c r="AY109" s="248">
        <v>0.2478153123777227</v>
      </c>
      <c r="AZ109" s="321">
        <f t="shared" si="70"/>
        <v>8.2605104125907562</v>
      </c>
      <c r="BA109" s="249">
        <v>5.7965084560829245</v>
      </c>
      <c r="BB109" s="321">
        <f t="shared" si="71"/>
        <v>8.7874148272226531</v>
      </c>
      <c r="BC109" s="250">
        <v>0.5</v>
      </c>
      <c r="BD109" s="321">
        <f t="shared" si="72"/>
        <v>2.5</v>
      </c>
      <c r="BE109" s="251">
        <v>0</v>
      </c>
      <c r="BF109" s="321">
        <f t="shared" si="73"/>
        <v>0</v>
      </c>
      <c r="BG109" s="252">
        <v>0</v>
      </c>
      <c r="BH109" s="321">
        <f t="shared" si="74"/>
        <v>0</v>
      </c>
      <c r="BI109" s="249">
        <v>8.9014227642276431</v>
      </c>
      <c r="BJ109" s="321">
        <f t="shared" si="75"/>
        <v>55.734610917537765</v>
      </c>
      <c r="BK109" s="249">
        <v>6.0341981132075473</v>
      </c>
      <c r="BL109" s="321">
        <f t="shared" si="76"/>
        <v>14.77425876010782</v>
      </c>
      <c r="BM109" s="253">
        <v>0</v>
      </c>
      <c r="BN109" s="328">
        <f t="shared" si="77"/>
        <v>0</v>
      </c>
      <c r="BO109" s="331">
        <v>5.5920345253132123E-2</v>
      </c>
      <c r="BP109" s="335">
        <f t="shared" si="78"/>
        <v>94.40796547468679</v>
      </c>
      <c r="BQ109" s="279">
        <v>0</v>
      </c>
      <c r="BR109" s="335">
        <f t="shared" si="79"/>
        <v>0</v>
      </c>
      <c r="BS109" s="279">
        <v>1.1100000000000001</v>
      </c>
      <c r="BT109" s="335">
        <f t="shared" si="80"/>
        <v>62.62626262626263</v>
      </c>
      <c r="BU109" s="280">
        <v>2</v>
      </c>
      <c r="BV109" s="335">
        <f t="shared" si="81"/>
        <v>75</v>
      </c>
      <c r="BW109" s="281">
        <v>2</v>
      </c>
      <c r="BX109" s="335">
        <f t="shared" si="82"/>
        <v>75</v>
      </c>
      <c r="BY109" s="275">
        <v>3</v>
      </c>
      <c r="BZ109" s="335">
        <f t="shared" si="83"/>
        <v>50</v>
      </c>
      <c r="CA109" s="282">
        <v>2</v>
      </c>
      <c r="CB109" s="335">
        <f t="shared" si="84"/>
        <v>75</v>
      </c>
      <c r="CC109" s="275">
        <v>0</v>
      </c>
      <c r="CD109" s="335">
        <f t="shared" si="85"/>
        <v>100</v>
      </c>
      <c r="CE109" s="283">
        <v>0</v>
      </c>
      <c r="CF109" s="335">
        <f t="shared" si="44"/>
        <v>100</v>
      </c>
      <c r="CG109" s="284">
        <v>56.176619291051061</v>
      </c>
      <c r="CH109" s="335">
        <f t="shared" si="45"/>
        <v>86.518689874957758</v>
      </c>
      <c r="CI109" s="278">
        <v>0</v>
      </c>
      <c r="CJ109" s="335">
        <f t="shared" si="46"/>
        <v>100</v>
      </c>
      <c r="CK109" s="279">
        <v>0</v>
      </c>
      <c r="CL109" s="335">
        <f t="shared" si="47"/>
        <v>100</v>
      </c>
      <c r="CM109" s="279">
        <v>1.8725539763683689E-2</v>
      </c>
      <c r="CN109" s="335">
        <f t="shared" si="48"/>
        <v>99.927420388512857</v>
      </c>
      <c r="CO109" s="279">
        <v>22.409800552775081</v>
      </c>
      <c r="CP109" s="335">
        <f t="shared" si="49"/>
        <v>85.879142688862572</v>
      </c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</row>
    <row r="110" spans="1:111" s="8" customFormat="1" ht="16.2" customHeight="1" x14ac:dyDescent="0.3">
      <c r="A110" s="21"/>
      <c r="B110" s="60">
        <v>21602</v>
      </c>
      <c r="C110" s="4" t="s">
        <v>118</v>
      </c>
      <c r="D110" s="29" t="s">
        <v>42</v>
      </c>
      <c r="E110" s="6">
        <v>46.227099031226963</v>
      </c>
      <c r="F110" s="30">
        <v>270</v>
      </c>
      <c r="G110" s="5">
        <v>3760</v>
      </c>
      <c r="H110" s="6">
        <v>0</v>
      </c>
      <c r="I110" s="210">
        <v>0</v>
      </c>
      <c r="J110" s="303">
        <f t="shared" si="50"/>
        <v>0</v>
      </c>
      <c r="K110" s="211">
        <v>0</v>
      </c>
      <c r="L110" s="303">
        <f t="shared" si="51"/>
        <v>0</v>
      </c>
      <c r="M110" s="211">
        <v>0</v>
      </c>
      <c r="N110" s="303">
        <f t="shared" si="52"/>
        <v>0</v>
      </c>
      <c r="O110" s="211">
        <v>81.676846196557477</v>
      </c>
      <c r="P110" s="303">
        <f t="shared" si="53"/>
        <v>74.409003067817707</v>
      </c>
      <c r="Q110" s="211">
        <v>25.430316490838429</v>
      </c>
      <c r="R110" s="303">
        <f t="shared" si="54"/>
        <v>20.922923107994094</v>
      </c>
      <c r="S110" s="211">
        <v>57.935049019607909</v>
      </c>
      <c r="T110" s="303">
        <f t="shared" si="55"/>
        <v>43.461087391946108</v>
      </c>
      <c r="U110" s="211">
        <v>0.28145229383619474</v>
      </c>
      <c r="V110" s="303">
        <f t="shared" si="56"/>
        <v>0</v>
      </c>
      <c r="W110" s="212">
        <v>0</v>
      </c>
      <c r="X110" s="303">
        <f t="shared" si="57"/>
        <v>0</v>
      </c>
      <c r="Y110" s="206">
        <v>0</v>
      </c>
      <c r="Z110" s="303">
        <f t="shared" si="58"/>
        <v>0</v>
      </c>
      <c r="AA110" s="213">
        <v>0</v>
      </c>
      <c r="AB110" s="303">
        <f t="shared" si="59"/>
        <v>0</v>
      </c>
      <c r="AC110" s="208">
        <v>0</v>
      </c>
      <c r="AD110" s="303">
        <f t="shared" si="60"/>
        <v>0</v>
      </c>
      <c r="AE110" s="209">
        <v>2.0207675275742529</v>
      </c>
      <c r="AF110" s="303">
        <f t="shared" si="61"/>
        <v>3.0617689811731106</v>
      </c>
      <c r="AG110" s="203">
        <v>0</v>
      </c>
      <c r="AH110" s="303">
        <f t="shared" si="62"/>
        <v>0</v>
      </c>
      <c r="AI110" s="226">
        <v>101.61788858489292</v>
      </c>
      <c r="AJ110" s="311">
        <f t="shared" si="63"/>
        <v>100</v>
      </c>
      <c r="AK110" s="227">
        <v>828.61316864199944</v>
      </c>
      <c r="AL110" s="311">
        <f t="shared" si="64"/>
        <v>31.076831696577294</v>
      </c>
      <c r="AM110" s="222">
        <v>0</v>
      </c>
      <c r="AN110" s="311">
        <f t="shared" si="65"/>
        <v>0</v>
      </c>
      <c r="AO110" s="228">
        <v>2</v>
      </c>
      <c r="AP110" s="311">
        <f t="shared" si="66"/>
        <v>100</v>
      </c>
      <c r="AQ110" s="228">
        <v>0</v>
      </c>
      <c r="AR110" s="311">
        <f t="shared" si="67"/>
        <v>0</v>
      </c>
      <c r="AS110" s="229">
        <v>3</v>
      </c>
      <c r="AT110" s="311">
        <f t="shared" si="68"/>
        <v>30</v>
      </c>
      <c r="AU110" s="222">
        <v>8</v>
      </c>
      <c r="AV110" s="316">
        <f t="shared" si="43"/>
        <v>100</v>
      </c>
      <c r="AW110" s="247">
        <v>0.8</v>
      </c>
      <c r="AX110" s="321">
        <f t="shared" si="69"/>
        <v>13.333333333333334</v>
      </c>
      <c r="AY110" s="248">
        <v>5.1046452271567129E-2</v>
      </c>
      <c r="AZ110" s="321">
        <f t="shared" si="70"/>
        <v>1.7015484090522375</v>
      </c>
      <c r="BA110" s="249">
        <v>5.1961823966065745</v>
      </c>
      <c r="BB110" s="321">
        <f t="shared" si="71"/>
        <v>7.0269278492861424</v>
      </c>
      <c r="BC110" s="250">
        <v>0.5</v>
      </c>
      <c r="BD110" s="321">
        <f t="shared" si="72"/>
        <v>2.5</v>
      </c>
      <c r="BE110" s="251">
        <v>0</v>
      </c>
      <c r="BF110" s="321">
        <f t="shared" si="73"/>
        <v>0</v>
      </c>
      <c r="BG110" s="252">
        <v>0</v>
      </c>
      <c r="BH110" s="321">
        <f t="shared" si="74"/>
        <v>0</v>
      </c>
      <c r="BI110" s="249">
        <v>8.2973977695167278</v>
      </c>
      <c r="BJ110" s="321">
        <f t="shared" si="75"/>
        <v>47.105682421667538</v>
      </c>
      <c r="BK110" s="249">
        <v>5.3899613899613898</v>
      </c>
      <c r="BL110" s="321">
        <f t="shared" si="76"/>
        <v>5.5708769994484264</v>
      </c>
      <c r="BM110" s="253">
        <v>0</v>
      </c>
      <c r="BN110" s="328">
        <f t="shared" si="77"/>
        <v>0</v>
      </c>
      <c r="BO110" s="331">
        <v>5.7275919700941071E-2</v>
      </c>
      <c r="BP110" s="335">
        <f t="shared" si="78"/>
        <v>94.27240802990589</v>
      </c>
      <c r="BQ110" s="279">
        <v>0</v>
      </c>
      <c r="BR110" s="335">
        <f t="shared" si="79"/>
        <v>0</v>
      </c>
      <c r="BS110" s="279">
        <v>1.48</v>
      </c>
      <c r="BT110" s="335">
        <f t="shared" si="80"/>
        <v>50.168350168350173</v>
      </c>
      <c r="BU110" s="280">
        <v>1</v>
      </c>
      <c r="BV110" s="335">
        <f t="shared" si="81"/>
        <v>100</v>
      </c>
      <c r="BW110" s="281">
        <v>3</v>
      </c>
      <c r="BX110" s="335">
        <f t="shared" si="82"/>
        <v>50</v>
      </c>
      <c r="BY110" s="275">
        <v>4</v>
      </c>
      <c r="BZ110" s="335">
        <f t="shared" si="83"/>
        <v>25</v>
      </c>
      <c r="CA110" s="282">
        <v>1</v>
      </c>
      <c r="CB110" s="335">
        <f t="shared" si="84"/>
        <v>100</v>
      </c>
      <c r="CC110" s="275">
        <v>0</v>
      </c>
      <c r="CD110" s="335">
        <f t="shared" si="85"/>
        <v>100</v>
      </c>
      <c r="CE110" s="283">
        <v>0</v>
      </c>
      <c r="CF110" s="335">
        <f t="shared" si="44"/>
        <v>100</v>
      </c>
      <c r="CG110" s="284">
        <v>0</v>
      </c>
      <c r="CH110" s="335">
        <f t="shared" si="45"/>
        <v>100</v>
      </c>
      <c r="CI110" s="278">
        <v>0</v>
      </c>
      <c r="CJ110" s="335">
        <f t="shared" si="46"/>
        <v>100</v>
      </c>
      <c r="CK110" s="279">
        <v>0</v>
      </c>
      <c r="CL110" s="335">
        <f t="shared" si="47"/>
        <v>100</v>
      </c>
      <c r="CM110" s="279">
        <v>0</v>
      </c>
      <c r="CN110" s="335">
        <f t="shared" si="48"/>
        <v>100</v>
      </c>
      <c r="CO110" s="279">
        <v>0</v>
      </c>
      <c r="CP110" s="335">
        <f t="shared" si="49"/>
        <v>100</v>
      </c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</row>
    <row r="111" spans="1:111" s="8" customFormat="1" ht="16.2" customHeight="1" x14ac:dyDescent="0.3">
      <c r="A111" s="21"/>
      <c r="B111" s="60">
        <v>21701</v>
      </c>
      <c r="C111" s="4" t="s">
        <v>119</v>
      </c>
      <c r="D111" s="29" t="s">
        <v>42</v>
      </c>
      <c r="E111" s="6">
        <v>54.267921375203898</v>
      </c>
      <c r="F111" s="30">
        <v>93</v>
      </c>
      <c r="G111" s="5">
        <v>15374</v>
      </c>
      <c r="H111" s="6">
        <v>38.4</v>
      </c>
      <c r="I111" s="210">
        <v>1</v>
      </c>
      <c r="J111" s="303">
        <f t="shared" si="50"/>
        <v>50</v>
      </c>
      <c r="K111" s="211">
        <v>0</v>
      </c>
      <c r="L111" s="303">
        <f t="shared" si="51"/>
        <v>0</v>
      </c>
      <c r="M111" s="211">
        <v>58.827374338192044</v>
      </c>
      <c r="N111" s="303">
        <f t="shared" si="52"/>
        <v>98.04562389698674</v>
      </c>
      <c r="O111" s="211">
        <v>76.116568434839564</v>
      </c>
      <c r="P111" s="303">
        <f t="shared" si="53"/>
        <v>66.643252003965884</v>
      </c>
      <c r="Q111" s="211">
        <v>57.760314341846744</v>
      </c>
      <c r="R111" s="303">
        <f t="shared" si="54"/>
        <v>55.207120192838545</v>
      </c>
      <c r="S111" s="211">
        <v>86.311865810726985</v>
      </c>
      <c r="T111" s="303">
        <f t="shared" si="55"/>
        <v>81.601970175708303</v>
      </c>
      <c r="U111" s="211">
        <v>3.0821693225785296</v>
      </c>
      <c r="V111" s="303">
        <f t="shared" si="56"/>
        <v>25.064588491698469</v>
      </c>
      <c r="W111" s="212">
        <v>1</v>
      </c>
      <c r="X111" s="303">
        <f t="shared" si="57"/>
        <v>33.333333333333329</v>
      </c>
      <c r="Y111" s="206">
        <v>793.54754780798748</v>
      </c>
      <c r="Z111" s="303">
        <f t="shared" si="58"/>
        <v>100</v>
      </c>
      <c r="AA111" s="213">
        <v>299.20645245219202</v>
      </c>
      <c r="AB111" s="303">
        <f t="shared" si="59"/>
        <v>100</v>
      </c>
      <c r="AC111" s="208">
        <v>221.15259529075061</v>
      </c>
      <c r="AD111" s="303">
        <f t="shared" si="60"/>
        <v>100</v>
      </c>
      <c r="AE111" s="209">
        <v>55.267322603913087</v>
      </c>
      <c r="AF111" s="303">
        <f t="shared" si="61"/>
        <v>83.738367581686489</v>
      </c>
      <c r="AG111" s="203">
        <v>16.261220241966956</v>
      </c>
      <c r="AH111" s="303">
        <f t="shared" si="62"/>
        <v>16.261220241966956</v>
      </c>
      <c r="AI111" s="226">
        <v>0</v>
      </c>
      <c r="AJ111" s="311">
        <f t="shared" si="63"/>
        <v>0</v>
      </c>
      <c r="AK111" s="227">
        <v>636.60961445138855</v>
      </c>
      <c r="AL111" s="311">
        <f t="shared" si="64"/>
        <v>23.159159358820148</v>
      </c>
      <c r="AM111" s="222">
        <v>2</v>
      </c>
      <c r="AN111" s="311">
        <f t="shared" si="65"/>
        <v>66.666666666666657</v>
      </c>
      <c r="AO111" s="228">
        <v>7</v>
      </c>
      <c r="AP111" s="311">
        <f t="shared" si="66"/>
        <v>100</v>
      </c>
      <c r="AQ111" s="228">
        <v>2</v>
      </c>
      <c r="AR111" s="311">
        <f t="shared" si="67"/>
        <v>66.666666666666657</v>
      </c>
      <c r="AS111" s="229">
        <v>47</v>
      </c>
      <c r="AT111" s="311">
        <f t="shared" si="68"/>
        <v>100</v>
      </c>
      <c r="AU111" s="222">
        <v>4</v>
      </c>
      <c r="AV111" s="316">
        <f t="shared" si="43"/>
        <v>100</v>
      </c>
      <c r="AW111" s="247">
        <v>19.2</v>
      </c>
      <c r="AX111" s="321">
        <f t="shared" si="69"/>
        <v>100</v>
      </c>
      <c r="AY111" s="248">
        <v>1.9119878603945373</v>
      </c>
      <c r="AZ111" s="321">
        <f t="shared" si="70"/>
        <v>63.73292867981791</v>
      </c>
      <c r="BA111" s="249">
        <v>7.2222810547495504</v>
      </c>
      <c r="BB111" s="321">
        <f t="shared" si="71"/>
        <v>12.968566142960558</v>
      </c>
      <c r="BC111" s="250">
        <v>47.1</v>
      </c>
      <c r="BD111" s="321">
        <f t="shared" si="72"/>
        <v>100</v>
      </c>
      <c r="BE111" s="251">
        <v>19313.385379211657</v>
      </c>
      <c r="BF111" s="321">
        <f t="shared" si="73"/>
        <v>100</v>
      </c>
      <c r="BG111" s="252">
        <v>13.008976193573567</v>
      </c>
      <c r="BH111" s="321">
        <f t="shared" si="74"/>
        <v>43.363253978578555</v>
      </c>
      <c r="BI111" s="249">
        <v>10.035750766087844</v>
      </c>
      <c r="BJ111" s="321">
        <f t="shared" si="75"/>
        <v>71.939296658397765</v>
      </c>
      <c r="BK111" s="249">
        <v>8.1563071297989023</v>
      </c>
      <c r="BL111" s="321">
        <f t="shared" si="76"/>
        <v>45.090101854270031</v>
      </c>
      <c r="BM111" s="253">
        <v>0</v>
      </c>
      <c r="BN111" s="328">
        <f t="shared" si="77"/>
        <v>0</v>
      </c>
      <c r="BO111" s="331">
        <v>0</v>
      </c>
      <c r="BP111" s="335">
        <f t="shared" si="78"/>
        <v>100</v>
      </c>
      <c r="BQ111" s="279">
        <v>0</v>
      </c>
      <c r="BR111" s="335">
        <f t="shared" si="79"/>
        <v>0</v>
      </c>
      <c r="BS111" s="279">
        <v>1</v>
      </c>
      <c r="BT111" s="335">
        <f t="shared" si="80"/>
        <v>66.329966329966325</v>
      </c>
      <c r="BU111" s="280">
        <v>1</v>
      </c>
      <c r="BV111" s="335">
        <f t="shared" si="81"/>
        <v>100</v>
      </c>
      <c r="BW111" s="281">
        <v>3</v>
      </c>
      <c r="BX111" s="335">
        <f t="shared" si="82"/>
        <v>50</v>
      </c>
      <c r="BY111" s="275">
        <v>2</v>
      </c>
      <c r="BZ111" s="335">
        <f t="shared" si="83"/>
        <v>75</v>
      </c>
      <c r="CA111" s="282">
        <v>1</v>
      </c>
      <c r="CB111" s="335">
        <f t="shared" si="84"/>
        <v>100</v>
      </c>
      <c r="CC111" s="275">
        <v>2</v>
      </c>
      <c r="CD111" s="335">
        <f t="shared" si="85"/>
        <v>96</v>
      </c>
      <c r="CE111" s="283">
        <v>6.5580937807410642</v>
      </c>
      <c r="CF111" s="335">
        <f t="shared" si="44"/>
        <v>20.986821918782368</v>
      </c>
      <c r="CG111" s="284">
        <v>32.80517009480694</v>
      </c>
      <c r="CH111" s="335">
        <f t="shared" si="45"/>
        <v>92.127388986127443</v>
      </c>
      <c r="CI111" s="278">
        <v>0</v>
      </c>
      <c r="CJ111" s="335">
        <f t="shared" si="46"/>
        <v>100</v>
      </c>
      <c r="CK111" s="279">
        <v>0</v>
      </c>
      <c r="CL111" s="335">
        <f t="shared" si="47"/>
        <v>100</v>
      </c>
      <c r="CM111" s="279">
        <v>0</v>
      </c>
      <c r="CN111" s="335">
        <f t="shared" si="48"/>
        <v>100</v>
      </c>
      <c r="CO111" s="279">
        <v>6.5487884741322855</v>
      </c>
      <c r="CP111" s="335">
        <f t="shared" si="49"/>
        <v>95.873479222348905</v>
      </c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</row>
    <row r="112" spans="1:111" s="8" customFormat="1" ht="16.2" customHeight="1" x14ac:dyDescent="0.3">
      <c r="A112" s="21"/>
      <c r="B112" s="60">
        <v>21702</v>
      </c>
      <c r="C112" s="4" t="s">
        <v>120</v>
      </c>
      <c r="D112" s="29" t="s">
        <v>42</v>
      </c>
      <c r="E112" s="6">
        <v>51.15681946357072</v>
      </c>
      <c r="F112" s="30">
        <v>158</v>
      </c>
      <c r="G112" s="5">
        <v>5789</v>
      </c>
      <c r="H112" s="6">
        <v>0</v>
      </c>
      <c r="I112" s="210">
        <v>2</v>
      </c>
      <c r="J112" s="303">
        <f t="shared" si="50"/>
        <v>100</v>
      </c>
      <c r="K112" s="211">
        <v>0</v>
      </c>
      <c r="L112" s="303">
        <f t="shared" si="51"/>
        <v>0</v>
      </c>
      <c r="M112" s="211">
        <v>16.998130205677377</v>
      </c>
      <c r="N112" s="303">
        <f t="shared" si="52"/>
        <v>28.330217009462295</v>
      </c>
      <c r="O112" s="211">
        <v>72.744138977905209</v>
      </c>
      <c r="P112" s="303">
        <f t="shared" si="53"/>
        <v>61.933154997074325</v>
      </c>
      <c r="Q112" s="211">
        <v>20.172035756451336</v>
      </c>
      <c r="R112" s="303">
        <f t="shared" si="54"/>
        <v>15.346803559333338</v>
      </c>
      <c r="S112" s="211">
        <v>75.769813225643645</v>
      </c>
      <c r="T112" s="303">
        <f t="shared" si="55"/>
        <v>67.432544658123177</v>
      </c>
      <c r="U112" s="211">
        <v>3.1809810815335675</v>
      </c>
      <c r="V112" s="303">
        <f t="shared" si="56"/>
        <v>25.95478451832043</v>
      </c>
      <c r="W112" s="212">
        <v>0</v>
      </c>
      <c r="X112" s="303">
        <f t="shared" si="57"/>
        <v>0</v>
      </c>
      <c r="Y112" s="206">
        <v>0</v>
      </c>
      <c r="Z112" s="303">
        <f t="shared" si="58"/>
        <v>0</v>
      </c>
      <c r="AA112" s="213">
        <v>0</v>
      </c>
      <c r="AB112" s="303">
        <f t="shared" si="59"/>
        <v>0</v>
      </c>
      <c r="AC112" s="208">
        <v>0</v>
      </c>
      <c r="AD112" s="303">
        <f t="shared" si="60"/>
        <v>0</v>
      </c>
      <c r="AE112" s="209">
        <v>12.650044187354384</v>
      </c>
      <c r="AF112" s="303">
        <f t="shared" si="61"/>
        <v>19.166733617203612</v>
      </c>
      <c r="AG112" s="203">
        <v>22.110899982725858</v>
      </c>
      <c r="AH112" s="303">
        <f t="shared" si="62"/>
        <v>22.110899982725858</v>
      </c>
      <c r="AI112" s="226">
        <v>0</v>
      </c>
      <c r="AJ112" s="311">
        <f t="shared" si="63"/>
        <v>0</v>
      </c>
      <c r="AK112" s="227">
        <v>512.19821474293997</v>
      </c>
      <c r="AL112" s="311">
        <f t="shared" si="64"/>
        <v>18.028792360533608</v>
      </c>
      <c r="AM112" s="222">
        <v>2</v>
      </c>
      <c r="AN112" s="311">
        <f t="shared" si="65"/>
        <v>66.666666666666657</v>
      </c>
      <c r="AO112" s="228">
        <v>7</v>
      </c>
      <c r="AP112" s="311">
        <f t="shared" si="66"/>
        <v>100</v>
      </c>
      <c r="AQ112" s="228">
        <v>0</v>
      </c>
      <c r="AR112" s="311">
        <f t="shared" si="67"/>
        <v>0</v>
      </c>
      <c r="AS112" s="229">
        <v>3</v>
      </c>
      <c r="AT112" s="311">
        <f t="shared" si="68"/>
        <v>30</v>
      </c>
      <c r="AU112" s="222">
        <v>2</v>
      </c>
      <c r="AV112" s="316">
        <f t="shared" si="43"/>
        <v>66.666666666666657</v>
      </c>
      <c r="AW112" s="247">
        <v>1.9</v>
      </c>
      <c r="AX112" s="321">
        <f t="shared" si="69"/>
        <v>31.666666666666664</v>
      </c>
      <c r="AY112" s="248">
        <v>0.36355373778686662</v>
      </c>
      <c r="AZ112" s="321">
        <f t="shared" si="70"/>
        <v>12.118457926228887</v>
      </c>
      <c r="BA112" s="249">
        <v>6.7244611059044042</v>
      </c>
      <c r="BB112" s="321">
        <f t="shared" si="71"/>
        <v>11.508683595027579</v>
      </c>
      <c r="BC112" s="250">
        <v>26.5</v>
      </c>
      <c r="BD112" s="321">
        <f t="shared" si="72"/>
        <v>100</v>
      </c>
      <c r="BE112" s="251">
        <v>0</v>
      </c>
      <c r="BF112" s="321">
        <f t="shared" si="73"/>
        <v>0</v>
      </c>
      <c r="BG112" s="252">
        <v>7.0478493694938678</v>
      </c>
      <c r="BH112" s="321">
        <f t="shared" si="74"/>
        <v>23.492831231646225</v>
      </c>
      <c r="BI112" s="249">
        <v>10.343558282208589</v>
      </c>
      <c r="BJ112" s="321">
        <f t="shared" si="75"/>
        <v>76.33654688869413</v>
      </c>
      <c r="BK112" s="249">
        <v>8.9373134328358201</v>
      </c>
      <c r="BL112" s="321">
        <f t="shared" si="76"/>
        <v>56.247334754797429</v>
      </c>
      <c r="BM112" s="253">
        <v>0</v>
      </c>
      <c r="BN112" s="328">
        <f t="shared" si="77"/>
        <v>0</v>
      </c>
      <c r="BO112" s="331">
        <v>0</v>
      </c>
      <c r="BP112" s="335">
        <f t="shared" si="78"/>
        <v>100</v>
      </c>
      <c r="BQ112" s="279">
        <v>0</v>
      </c>
      <c r="BR112" s="335">
        <f t="shared" si="79"/>
        <v>0</v>
      </c>
      <c r="BS112" s="279">
        <v>1.06</v>
      </c>
      <c r="BT112" s="335">
        <f t="shared" si="80"/>
        <v>64.309764309764304</v>
      </c>
      <c r="BU112" s="280">
        <v>1</v>
      </c>
      <c r="BV112" s="335">
        <f t="shared" si="81"/>
        <v>100</v>
      </c>
      <c r="BW112" s="281">
        <v>3</v>
      </c>
      <c r="BX112" s="335">
        <f t="shared" si="82"/>
        <v>50</v>
      </c>
      <c r="BY112" s="275">
        <v>1</v>
      </c>
      <c r="BZ112" s="335">
        <f t="shared" si="83"/>
        <v>100</v>
      </c>
      <c r="CA112" s="282">
        <v>1</v>
      </c>
      <c r="CB112" s="335">
        <f t="shared" si="84"/>
        <v>100</v>
      </c>
      <c r="CC112" s="275">
        <v>0</v>
      </c>
      <c r="CD112" s="335">
        <f t="shared" si="85"/>
        <v>100</v>
      </c>
      <c r="CE112" s="283">
        <v>0</v>
      </c>
      <c r="CF112" s="335">
        <f t="shared" si="44"/>
        <v>100</v>
      </c>
      <c r="CG112" s="284">
        <v>0</v>
      </c>
      <c r="CH112" s="335">
        <f t="shared" si="45"/>
        <v>100</v>
      </c>
      <c r="CI112" s="278">
        <v>0</v>
      </c>
      <c r="CJ112" s="335">
        <f t="shared" si="46"/>
        <v>100</v>
      </c>
      <c r="CK112" s="279">
        <v>0</v>
      </c>
      <c r="CL112" s="335">
        <f t="shared" si="47"/>
        <v>100</v>
      </c>
      <c r="CM112" s="279">
        <v>0</v>
      </c>
      <c r="CN112" s="335">
        <f t="shared" si="48"/>
        <v>100</v>
      </c>
      <c r="CO112" s="279">
        <v>16.866250632484398</v>
      </c>
      <c r="CP112" s="335">
        <f t="shared" si="49"/>
        <v>89.372242827672082</v>
      </c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</row>
    <row r="113" spans="1:111" s="8" customFormat="1" ht="16.2" customHeight="1" x14ac:dyDescent="0.3">
      <c r="A113" s="21"/>
      <c r="B113" s="60">
        <v>21703</v>
      </c>
      <c r="C113" s="4" t="s">
        <v>121</v>
      </c>
      <c r="D113" s="29" t="s">
        <v>42</v>
      </c>
      <c r="E113" s="6">
        <v>45.396555431165162</v>
      </c>
      <c r="F113" s="30">
        <v>281</v>
      </c>
      <c r="G113" s="5">
        <v>6580</v>
      </c>
      <c r="H113" s="6">
        <v>55.2</v>
      </c>
      <c r="I113" s="210">
        <v>1</v>
      </c>
      <c r="J113" s="303">
        <f t="shared" si="50"/>
        <v>50</v>
      </c>
      <c r="K113" s="211">
        <v>0</v>
      </c>
      <c r="L113" s="303">
        <f t="shared" si="51"/>
        <v>0</v>
      </c>
      <c r="M113" s="211">
        <v>15.325670498084291</v>
      </c>
      <c r="N113" s="303">
        <f t="shared" si="52"/>
        <v>25.542784163473819</v>
      </c>
      <c r="O113" s="211">
        <v>78.065311152187306</v>
      </c>
      <c r="P113" s="303">
        <f t="shared" si="53"/>
        <v>69.364959709758807</v>
      </c>
      <c r="Q113" s="211">
        <v>7.1472581638940245</v>
      </c>
      <c r="R113" s="303">
        <f t="shared" si="54"/>
        <v>1.5347382437900576</v>
      </c>
      <c r="S113" s="211">
        <v>64.099279423538974</v>
      </c>
      <c r="T113" s="303">
        <f t="shared" si="55"/>
        <v>51.746343311208285</v>
      </c>
      <c r="U113" s="211">
        <v>1.2366671819446591</v>
      </c>
      <c r="V113" s="303">
        <f t="shared" si="56"/>
        <v>8.4384430805825144</v>
      </c>
      <c r="W113" s="212">
        <v>0</v>
      </c>
      <c r="X113" s="303">
        <f t="shared" si="57"/>
        <v>0</v>
      </c>
      <c r="Y113" s="206">
        <v>0</v>
      </c>
      <c r="Z113" s="303">
        <f t="shared" si="58"/>
        <v>0</v>
      </c>
      <c r="AA113" s="213">
        <v>0</v>
      </c>
      <c r="AB113" s="303">
        <f t="shared" si="59"/>
        <v>0</v>
      </c>
      <c r="AC113" s="208">
        <v>0</v>
      </c>
      <c r="AD113" s="303">
        <f t="shared" si="60"/>
        <v>0</v>
      </c>
      <c r="AE113" s="209">
        <v>10.410334275864741</v>
      </c>
      <c r="AF113" s="303">
        <f t="shared" si="61"/>
        <v>15.773233751310215</v>
      </c>
      <c r="AG113" s="203">
        <v>3.0395136778115504</v>
      </c>
      <c r="AH113" s="303">
        <f t="shared" si="62"/>
        <v>3.0395136778115504</v>
      </c>
      <c r="AI113" s="226">
        <v>0</v>
      </c>
      <c r="AJ113" s="311">
        <f t="shared" si="63"/>
        <v>0</v>
      </c>
      <c r="AK113" s="227">
        <v>634.39344931356186</v>
      </c>
      <c r="AL113" s="311">
        <f t="shared" si="64"/>
        <v>23.067771105713891</v>
      </c>
      <c r="AM113" s="222">
        <v>0</v>
      </c>
      <c r="AN113" s="311">
        <f t="shared" si="65"/>
        <v>0</v>
      </c>
      <c r="AO113" s="228">
        <v>1</v>
      </c>
      <c r="AP113" s="311">
        <f t="shared" si="66"/>
        <v>50</v>
      </c>
      <c r="AQ113" s="228">
        <v>0</v>
      </c>
      <c r="AR113" s="311">
        <f t="shared" si="67"/>
        <v>0</v>
      </c>
      <c r="AS113" s="229">
        <v>7</v>
      </c>
      <c r="AT113" s="311">
        <f t="shared" si="68"/>
        <v>70</v>
      </c>
      <c r="AU113" s="222">
        <v>1</v>
      </c>
      <c r="AV113" s="316">
        <f t="shared" si="43"/>
        <v>33.333333333333329</v>
      </c>
      <c r="AW113" s="247">
        <v>0.9</v>
      </c>
      <c r="AX113" s="321">
        <f t="shared" si="69"/>
        <v>15</v>
      </c>
      <c r="AY113" s="248">
        <v>0.11198208286674133</v>
      </c>
      <c r="AZ113" s="321">
        <f t="shared" si="70"/>
        <v>3.7327360955580446</v>
      </c>
      <c r="BA113" s="249">
        <v>5.6788969385370409</v>
      </c>
      <c r="BB113" s="321">
        <f t="shared" si="71"/>
        <v>8.4425130162376565</v>
      </c>
      <c r="BC113" s="250">
        <v>0.5</v>
      </c>
      <c r="BD113" s="321">
        <f t="shared" si="72"/>
        <v>2.5</v>
      </c>
      <c r="BE113" s="251">
        <v>0</v>
      </c>
      <c r="BF113" s="321">
        <f t="shared" si="73"/>
        <v>0</v>
      </c>
      <c r="BG113" s="252">
        <v>7.598784194528875</v>
      </c>
      <c r="BH113" s="321">
        <f t="shared" si="74"/>
        <v>25.329280648429581</v>
      </c>
      <c r="BI113" s="249">
        <v>9.5677419354838715</v>
      </c>
      <c r="BJ113" s="321">
        <f t="shared" si="75"/>
        <v>65.253456221198164</v>
      </c>
      <c r="BK113" s="249">
        <v>8.786078098471986</v>
      </c>
      <c r="BL113" s="321">
        <f t="shared" si="76"/>
        <v>54.086829978171224</v>
      </c>
      <c r="BM113" s="253">
        <v>0</v>
      </c>
      <c r="BN113" s="328">
        <f t="shared" si="77"/>
        <v>0</v>
      </c>
      <c r="BO113" s="331">
        <v>0</v>
      </c>
      <c r="BP113" s="335">
        <f t="shared" si="78"/>
        <v>100</v>
      </c>
      <c r="BQ113" s="279">
        <v>0</v>
      </c>
      <c r="BR113" s="335">
        <f t="shared" si="79"/>
        <v>0</v>
      </c>
      <c r="BS113" s="279">
        <v>1</v>
      </c>
      <c r="BT113" s="335">
        <f t="shared" si="80"/>
        <v>66.329966329966325</v>
      </c>
      <c r="BU113" s="280">
        <v>1</v>
      </c>
      <c r="BV113" s="335">
        <f t="shared" si="81"/>
        <v>100</v>
      </c>
      <c r="BW113" s="281">
        <v>4</v>
      </c>
      <c r="BX113" s="335">
        <f t="shared" si="82"/>
        <v>25</v>
      </c>
      <c r="BY113" s="275">
        <v>2</v>
      </c>
      <c r="BZ113" s="335">
        <f t="shared" si="83"/>
        <v>75</v>
      </c>
      <c r="CA113" s="282">
        <v>1</v>
      </c>
      <c r="CB113" s="335">
        <f t="shared" si="84"/>
        <v>100</v>
      </c>
      <c r="CC113" s="275">
        <v>0</v>
      </c>
      <c r="CD113" s="335">
        <f t="shared" si="85"/>
        <v>100</v>
      </c>
      <c r="CE113" s="283">
        <v>0</v>
      </c>
      <c r="CF113" s="335">
        <f t="shared" si="44"/>
        <v>100</v>
      </c>
      <c r="CG113" s="284">
        <v>0</v>
      </c>
      <c r="CH113" s="335">
        <f t="shared" si="45"/>
        <v>100</v>
      </c>
      <c r="CI113" s="278">
        <v>0</v>
      </c>
      <c r="CJ113" s="335">
        <f t="shared" si="46"/>
        <v>100</v>
      </c>
      <c r="CK113" s="279">
        <v>0</v>
      </c>
      <c r="CL113" s="335">
        <f t="shared" si="47"/>
        <v>100</v>
      </c>
      <c r="CM113" s="279">
        <v>0</v>
      </c>
      <c r="CN113" s="335">
        <f t="shared" si="48"/>
        <v>100</v>
      </c>
      <c r="CO113" s="279">
        <v>0</v>
      </c>
      <c r="CP113" s="335">
        <f t="shared" si="49"/>
        <v>100</v>
      </c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</row>
    <row r="114" spans="1:111" s="8" customFormat="1" ht="16.2" customHeight="1" x14ac:dyDescent="0.3">
      <c r="A114" s="21"/>
      <c r="B114" s="60">
        <v>21801</v>
      </c>
      <c r="C114" s="4" t="s">
        <v>122</v>
      </c>
      <c r="D114" s="29" t="s">
        <v>42</v>
      </c>
      <c r="E114" s="6">
        <v>48.958406642758604</v>
      </c>
      <c r="F114" s="30">
        <v>206</v>
      </c>
      <c r="G114" s="5">
        <v>9016</v>
      </c>
      <c r="H114" s="6">
        <v>0</v>
      </c>
      <c r="I114" s="210">
        <v>0</v>
      </c>
      <c r="J114" s="303">
        <f t="shared" si="50"/>
        <v>0</v>
      </c>
      <c r="K114" s="211">
        <v>0</v>
      </c>
      <c r="L114" s="303">
        <f t="shared" si="51"/>
        <v>0</v>
      </c>
      <c r="M114" s="211">
        <v>0</v>
      </c>
      <c r="N114" s="303">
        <f t="shared" si="52"/>
        <v>0</v>
      </c>
      <c r="O114" s="211">
        <v>42.288502051225187</v>
      </c>
      <c r="P114" s="303">
        <f t="shared" si="53"/>
        <v>19.397349233554735</v>
      </c>
      <c r="Q114" s="211">
        <v>23.86073844106884</v>
      </c>
      <c r="R114" s="303">
        <f t="shared" si="54"/>
        <v>19.258471305481272</v>
      </c>
      <c r="S114" s="211">
        <v>49.642411170393913</v>
      </c>
      <c r="T114" s="303">
        <f t="shared" si="55"/>
        <v>32.31506877741117</v>
      </c>
      <c r="U114" s="211">
        <v>0.88662307436551036</v>
      </c>
      <c r="V114" s="303">
        <f t="shared" si="56"/>
        <v>5.2848925618514446</v>
      </c>
      <c r="W114" s="212">
        <v>0</v>
      </c>
      <c r="X114" s="303">
        <f t="shared" si="57"/>
        <v>0</v>
      </c>
      <c r="Y114" s="206">
        <v>0</v>
      </c>
      <c r="Z114" s="303">
        <f t="shared" si="58"/>
        <v>0</v>
      </c>
      <c r="AA114" s="213">
        <v>0</v>
      </c>
      <c r="AB114" s="303">
        <f t="shared" si="59"/>
        <v>0</v>
      </c>
      <c r="AC114" s="208">
        <v>0</v>
      </c>
      <c r="AD114" s="303">
        <f t="shared" si="60"/>
        <v>0</v>
      </c>
      <c r="AE114" s="209">
        <v>3.5562686924197529</v>
      </c>
      <c r="AF114" s="303">
        <f t="shared" si="61"/>
        <v>5.3882858976056855</v>
      </c>
      <c r="AG114" s="203">
        <v>5.9893522626441884</v>
      </c>
      <c r="AH114" s="303">
        <f t="shared" si="62"/>
        <v>5.9893522626441884</v>
      </c>
      <c r="AI114" s="226">
        <v>0</v>
      </c>
      <c r="AJ114" s="311">
        <f t="shared" si="63"/>
        <v>0</v>
      </c>
      <c r="AK114" s="227">
        <v>179.80933753605689</v>
      </c>
      <c r="AL114" s="311">
        <f t="shared" si="64"/>
        <v>4.3220345375693556</v>
      </c>
      <c r="AM114" s="222">
        <v>0</v>
      </c>
      <c r="AN114" s="311">
        <f t="shared" si="65"/>
        <v>0</v>
      </c>
      <c r="AO114" s="228">
        <v>0</v>
      </c>
      <c r="AP114" s="311">
        <f t="shared" si="66"/>
        <v>0</v>
      </c>
      <c r="AQ114" s="228">
        <v>0</v>
      </c>
      <c r="AR114" s="311">
        <f t="shared" si="67"/>
        <v>0</v>
      </c>
      <c r="AS114" s="229">
        <v>0</v>
      </c>
      <c r="AT114" s="311">
        <f t="shared" si="68"/>
        <v>0</v>
      </c>
      <c r="AU114" s="222">
        <v>2</v>
      </c>
      <c r="AV114" s="316">
        <f t="shared" si="43"/>
        <v>66.666666666666657</v>
      </c>
      <c r="AW114" s="247">
        <v>0.2</v>
      </c>
      <c r="AX114" s="321">
        <f t="shared" si="69"/>
        <v>3.3333333333333335</v>
      </c>
      <c r="AY114" s="248">
        <v>8.1473032426266911E-2</v>
      </c>
      <c r="AZ114" s="321">
        <f t="shared" si="70"/>
        <v>2.7157677475422304</v>
      </c>
      <c r="BA114" s="249">
        <v>6.3345317582605709</v>
      </c>
      <c r="BB114" s="321">
        <f t="shared" si="71"/>
        <v>10.365195772025135</v>
      </c>
      <c r="BC114" s="250">
        <v>0.1</v>
      </c>
      <c r="BD114" s="321">
        <f t="shared" si="72"/>
        <v>0.5</v>
      </c>
      <c r="BE114" s="251">
        <v>0</v>
      </c>
      <c r="BF114" s="321">
        <f t="shared" si="73"/>
        <v>0</v>
      </c>
      <c r="BG114" s="252">
        <v>0</v>
      </c>
      <c r="BH114" s="321">
        <f t="shared" si="74"/>
        <v>0</v>
      </c>
      <c r="BI114" s="249">
        <v>10.541832669322709</v>
      </c>
      <c r="BJ114" s="321">
        <f t="shared" si="75"/>
        <v>79.169038133181559</v>
      </c>
      <c r="BK114" s="249">
        <v>9.4442567567567561</v>
      </c>
      <c r="BL114" s="321">
        <f t="shared" si="76"/>
        <v>63.48938223938223</v>
      </c>
      <c r="BM114" s="253">
        <v>0</v>
      </c>
      <c r="BN114" s="328">
        <f t="shared" si="77"/>
        <v>0</v>
      </c>
      <c r="BO114" s="331">
        <v>0</v>
      </c>
      <c r="BP114" s="335">
        <f t="shared" si="78"/>
        <v>100</v>
      </c>
      <c r="BQ114" s="279">
        <v>0</v>
      </c>
      <c r="BR114" s="335">
        <f t="shared" si="79"/>
        <v>0</v>
      </c>
      <c r="BS114" s="279">
        <v>2</v>
      </c>
      <c r="BT114" s="335">
        <f t="shared" si="80"/>
        <v>32.659932659932664</v>
      </c>
      <c r="BU114" s="280">
        <v>1</v>
      </c>
      <c r="BV114" s="335">
        <f t="shared" si="81"/>
        <v>100</v>
      </c>
      <c r="BW114" s="281">
        <v>5</v>
      </c>
      <c r="BX114" s="335">
        <f t="shared" si="82"/>
        <v>0</v>
      </c>
      <c r="BY114" s="275">
        <v>3</v>
      </c>
      <c r="BZ114" s="335">
        <f t="shared" si="83"/>
        <v>50</v>
      </c>
      <c r="CA114" s="282">
        <v>3</v>
      </c>
      <c r="CB114" s="335">
        <f t="shared" si="84"/>
        <v>50</v>
      </c>
      <c r="CC114" s="275">
        <v>0</v>
      </c>
      <c r="CD114" s="335">
        <f t="shared" si="85"/>
        <v>100</v>
      </c>
      <c r="CE114" s="283">
        <v>0</v>
      </c>
      <c r="CF114" s="335">
        <f t="shared" si="44"/>
        <v>100</v>
      </c>
      <c r="CG114" s="284">
        <v>0</v>
      </c>
      <c r="CH114" s="335">
        <f t="shared" si="45"/>
        <v>100</v>
      </c>
      <c r="CI114" s="278">
        <v>0</v>
      </c>
      <c r="CJ114" s="335">
        <f t="shared" si="46"/>
        <v>100</v>
      </c>
      <c r="CK114" s="279">
        <v>0</v>
      </c>
      <c r="CL114" s="335">
        <f t="shared" si="47"/>
        <v>100</v>
      </c>
      <c r="CM114" s="279">
        <v>0</v>
      </c>
      <c r="CN114" s="335">
        <f t="shared" si="48"/>
        <v>100</v>
      </c>
      <c r="CO114" s="279">
        <v>11.087703736556159</v>
      </c>
      <c r="CP114" s="335">
        <f t="shared" si="49"/>
        <v>93.013419195616791</v>
      </c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</row>
    <row r="115" spans="1:111" s="8" customFormat="1" ht="16.2" customHeight="1" x14ac:dyDescent="0.3">
      <c r="A115" s="21"/>
      <c r="B115" s="60">
        <v>21802</v>
      </c>
      <c r="C115" s="4" t="s">
        <v>123</v>
      </c>
      <c r="D115" s="29" t="s">
        <v>42</v>
      </c>
      <c r="E115" s="6">
        <v>50.287939635285255</v>
      </c>
      <c r="F115" s="30">
        <v>178</v>
      </c>
      <c r="G115" s="5">
        <v>7402</v>
      </c>
      <c r="H115" s="6">
        <v>0</v>
      </c>
      <c r="I115" s="210">
        <v>0</v>
      </c>
      <c r="J115" s="303">
        <f t="shared" si="50"/>
        <v>0</v>
      </c>
      <c r="K115" s="211">
        <v>0</v>
      </c>
      <c r="L115" s="303">
        <f t="shared" si="51"/>
        <v>0</v>
      </c>
      <c r="M115" s="211">
        <v>0</v>
      </c>
      <c r="N115" s="303">
        <f t="shared" si="52"/>
        <v>0</v>
      </c>
      <c r="O115" s="211">
        <v>62.193283070596294</v>
      </c>
      <c r="P115" s="303">
        <f t="shared" si="53"/>
        <v>47.197322724296512</v>
      </c>
      <c r="Q115" s="211">
        <v>52.638793694311182</v>
      </c>
      <c r="R115" s="303">
        <f t="shared" si="54"/>
        <v>49.776027247413765</v>
      </c>
      <c r="S115" s="211">
        <v>55.339249928428401</v>
      </c>
      <c r="T115" s="303">
        <f t="shared" si="55"/>
        <v>39.972110118855376</v>
      </c>
      <c r="U115" s="211">
        <v>1.3772207684891888</v>
      </c>
      <c r="V115" s="303">
        <f t="shared" si="56"/>
        <v>9.7046916080107106</v>
      </c>
      <c r="W115" s="212">
        <v>0</v>
      </c>
      <c r="X115" s="303">
        <f t="shared" si="57"/>
        <v>0</v>
      </c>
      <c r="Y115" s="206">
        <v>0</v>
      </c>
      <c r="Z115" s="303">
        <f t="shared" si="58"/>
        <v>0</v>
      </c>
      <c r="AA115" s="213">
        <v>0</v>
      </c>
      <c r="AB115" s="303">
        <f t="shared" si="59"/>
        <v>0</v>
      </c>
      <c r="AC115" s="208">
        <v>0</v>
      </c>
      <c r="AD115" s="303">
        <f t="shared" si="60"/>
        <v>0</v>
      </c>
      <c r="AE115" s="209">
        <v>7.9782379745658289</v>
      </c>
      <c r="AF115" s="303">
        <f t="shared" si="61"/>
        <v>12.088239355402772</v>
      </c>
      <c r="AG115" s="203">
        <v>13.358551742772224</v>
      </c>
      <c r="AH115" s="303">
        <f t="shared" si="62"/>
        <v>13.358551742772223</v>
      </c>
      <c r="AI115" s="226">
        <v>8.3100244485470078</v>
      </c>
      <c r="AJ115" s="311">
        <f t="shared" si="63"/>
        <v>16.620048897094016</v>
      </c>
      <c r="AK115" s="227">
        <v>136.07478607261029</v>
      </c>
      <c r="AL115" s="311">
        <f t="shared" si="64"/>
        <v>2.5185478792828988</v>
      </c>
      <c r="AM115" s="222">
        <v>0</v>
      </c>
      <c r="AN115" s="311">
        <f t="shared" si="65"/>
        <v>0</v>
      </c>
      <c r="AO115" s="228">
        <v>0</v>
      </c>
      <c r="AP115" s="311">
        <f t="shared" si="66"/>
        <v>0</v>
      </c>
      <c r="AQ115" s="228">
        <v>0</v>
      </c>
      <c r="AR115" s="311">
        <f t="shared" si="67"/>
        <v>0</v>
      </c>
      <c r="AS115" s="229">
        <v>0</v>
      </c>
      <c r="AT115" s="311">
        <f t="shared" si="68"/>
        <v>0</v>
      </c>
      <c r="AU115" s="222">
        <v>2</v>
      </c>
      <c r="AV115" s="316">
        <f t="shared" si="43"/>
        <v>66.666666666666657</v>
      </c>
      <c r="AW115" s="247">
        <v>0.2</v>
      </c>
      <c r="AX115" s="321">
        <f t="shared" si="69"/>
        <v>3.3333333333333335</v>
      </c>
      <c r="AY115" s="248">
        <v>8.4033613445378158E-2</v>
      </c>
      <c r="AZ115" s="321">
        <f t="shared" si="70"/>
        <v>2.801120448179272</v>
      </c>
      <c r="BA115" s="249">
        <v>7.9711727451408603</v>
      </c>
      <c r="BB115" s="321">
        <f t="shared" si="71"/>
        <v>15.164729457891085</v>
      </c>
      <c r="BC115" s="250">
        <v>0.2</v>
      </c>
      <c r="BD115" s="321">
        <f t="shared" si="72"/>
        <v>1</v>
      </c>
      <c r="BE115" s="251">
        <v>0</v>
      </c>
      <c r="BF115" s="321">
        <f t="shared" si="73"/>
        <v>0</v>
      </c>
      <c r="BG115" s="252">
        <v>0</v>
      </c>
      <c r="BH115" s="321">
        <f t="shared" si="74"/>
        <v>0</v>
      </c>
      <c r="BI115" s="249">
        <v>10.795008912655971</v>
      </c>
      <c r="BJ115" s="321">
        <f t="shared" si="75"/>
        <v>82.785841609371019</v>
      </c>
      <c r="BK115" s="249">
        <v>8.6565217391304348</v>
      </c>
      <c r="BL115" s="321">
        <f t="shared" si="76"/>
        <v>52.236024844720497</v>
      </c>
      <c r="BM115" s="253">
        <v>0</v>
      </c>
      <c r="BN115" s="328">
        <f t="shared" si="77"/>
        <v>0</v>
      </c>
      <c r="BO115" s="331">
        <v>0</v>
      </c>
      <c r="BP115" s="335">
        <f t="shared" si="78"/>
        <v>100</v>
      </c>
      <c r="BQ115" s="279">
        <v>0</v>
      </c>
      <c r="BR115" s="335">
        <f t="shared" si="79"/>
        <v>0</v>
      </c>
      <c r="BS115" s="279">
        <v>2.25</v>
      </c>
      <c r="BT115" s="335">
        <f t="shared" si="80"/>
        <v>24.242424242424249</v>
      </c>
      <c r="BU115" s="280">
        <v>1</v>
      </c>
      <c r="BV115" s="335">
        <f t="shared" si="81"/>
        <v>100</v>
      </c>
      <c r="BW115" s="281">
        <v>5</v>
      </c>
      <c r="BX115" s="335">
        <f t="shared" si="82"/>
        <v>0</v>
      </c>
      <c r="BY115" s="275">
        <v>3</v>
      </c>
      <c r="BZ115" s="335">
        <f t="shared" si="83"/>
        <v>50</v>
      </c>
      <c r="CA115" s="282">
        <v>4</v>
      </c>
      <c r="CB115" s="335">
        <f t="shared" si="84"/>
        <v>25</v>
      </c>
      <c r="CC115" s="275">
        <v>0</v>
      </c>
      <c r="CD115" s="335">
        <f t="shared" si="85"/>
        <v>100</v>
      </c>
      <c r="CE115" s="283">
        <v>0</v>
      </c>
      <c r="CF115" s="335">
        <f t="shared" si="44"/>
        <v>100</v>
      </c>
      <c r="CG115" s="284">
        <v>0</v>
      </c>
      <c r="CH115" s="335">
        <f t="shared" si="45"/>
        <v>100</v>
      </c>
      <c r="CI115" s="278">
        <v>0</v>
      </c>
      <c r="CJ115" s="335">
        <f t="shared" si="46"/>
        <v>100</v>
      </c>
      <c r="CK115" s="279">
        <v>0</v>
      </c>
      <c r="CL115" s="335">
        <f t="shared" si="47"/>
        <v>100</v>
      </c>
      <c r="CM115" s="279">
        <v>0</v>
      </c>
      <c r="CN115" s="335">
        <f t="shared" si="48"/>
        <v>100</v>
      </c>
      <c r="CO115" s="279">
        <v>13.708019191226866</v>
      </c>
      <c r="CP115" s="335">
        <f t="shared" si="49"/>
        <v>91.362306747809157</v>
      </c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</row>
    <row r="116" spans="1:111" s="8" customFormat="1" ht="16.2" customHeight="1" x14ac:dyDescent="0.3">
      <c r="A116" s="21"/>
      <c r="B116" s="60">
        <v>21803</v>
      </c>
      <c r="C116" s="4" t="s">
        <v>124</v>
      </c>
      <c r="D116" s="29" t="s">
        <v>42</v>
      </c>
      <c r="E116" s="6">
        <v>43.119363516215905</v>
      </c>
      <c r="F116" s="30">
        <v>302</v>
      </c>
      <c r="G116" s="5">
        <v>2282</v>
      </c>
      <c r="H116" s="6">
        <v>0</v>
      </c>
      <c r="I116" s="210">
        <v>0</v>
      </c>
      <c r="J116" s="303">
        <f t="shared" si="50"/>
        <v>0</v>
      </c>
      <c r="K116" s="211">
        <v>0</v>
      </c>
      <c r="L116" s="303">
        <f t="shared" si="51"/>
        <v>0</v>
      </c>
      <c r="M116" s="211">
        <v>0</v>
      </c>
      <c r="N116" s="303">
        <f t="shared" si="52"/>
        <v>0</v>
      </c>
      <c r="O116" s="211">
        <v>12.688960146587267</v>
      </c>
      <c r="P116" s="303">
        <f t="shared" si="53"/>
        <v>0</v>
      </c>
      <c r="Q116" s="211">
        <v>10.535959688502061</v>
      </c>
      <c r="R116" s="303">
        <f t="shared" si="54"/>
        <v>5.128271143692535</v>
      </c>
      <c r="S116" s="211">
        <v>62.699999999999932</v>
      </c>
      <c r="T116" s="303">
        <f t="shared" si="55"/>
        <v>49.865591397849364</v>
      </c>
      <c r="U116" s="211">
        <v>3.2543003254300324</v>
      </c>
      <c r="V116" s="303">
        <f t="shared" si="56"/>
        <v>26.615318247117415</v>
      </c>
      <c r="W116" s="212">
        <v>0</v>
      </c>
      <c r="X116" s="303">
        <f t="shared" si="57"/>
        <v>0</v>
      </c>
      <c r="Y116" s="206">
        <v>0</v>
      </c>
      <c r="Z116" s="303">
        <f t="shared" si="58"/>
        <v>0</v>
      </c>
      <c r="AA116" s="213">
        <v>0</v>
      </c>
      <c r="AB116" s="303">
        <f t="shared" si="59"/>
        <v>0</v>
      </c>
      <c r="AC116" s="208">
        <v>0</v>
      </c>
      <c r="AD116" s="303">
        <f t="shared" si="60"/>
        <v>0</v>
      </c>
      <c r="AE116" s="209">
        <v>8.0566867070043884</v>
      </c>
      <c r="AF116" s="303">
        <f t="shared" si="61"/>
        <v>12.207101071218771</v>
      </c>
      <c r="AG116" s="203">
        <v>0</v>
      </c>
      <c r="AH116" s="303">
        <f t="shared" si="62"/>
        <v>0</v>
      </c>
      <c r="AI116" s="226">
        <v>0</v>
      </c>
      <c r="AJ116" s="311">
        <f t="shared" si="63"/>
        <v>0</v>
      </c>
      <c r="AK116" s="227">
        <v>233.12954961689846</v>
      </c>
      <c r="AL116" s="311">
        <f t="shared" si="64"/>
        <v>6.5208061697690081</v>
      </c>
      <c r="AM116" s="222">
        <v>0</v>
      </c>
      <c r="AN116" s="311">
        <f t="shared" si="65"/>
        <v>0</v>
      </c>
      <c r="AO116" s="228">
        <v>0</v>
      </c>
      <c r="AP116" s="311">
        <f t="shared" si="66"/>
        <v>0</v>
      </c>
      <c r="AQ116" s="228">
        <v>0</v>
      </c>
      <c r="AR116" s="311">
        <f t="shared" si="67"/>
        <v>0</v>
      </c>
      <c r="AS116" s="229">
        <v>0</v>
      </c>
      <c r="AT116" s="311">
        <f t="shared" si="68"/>
        <v>0</v>
      </c>
      <c r="AU116" s="222">
        <v>0</v>
      </c>
      <c r="AV116" s="316">
        <f t="shared" si="43"/>
        <v>0</v>
      </c>
      <c r="AW116" s="247">
        <v>0.5</v>
      </c>
      <c r="AX116" s="321">
        <f t="shared" si="69"/>
        <v>8.3333333333333321</v>
      </c>
      <c r="AY116" s="248">
        <v>0.23328149300155523</v>
      </c>
      <c r="AZ116" s="321">
        <f t="shared" si="70"/>
        <v>7.7760497667185087</v>
      </c>
      <c r="BA116" s="249">
        <v>5.3398058252427179</v>
      </c>
      <c r="BB116" s="321">
        <f t="shared" si="71"/>
        <v>7.448110924465448</v>
      </c>
      <c r="BC116" s="250">
        <v>0.3</v>
      </c>
      <c r="BD116" s="321">
        <f t="shared" si="72"/>
        <v>1.5</v>
      </c>
      <c r="BE116" s="251">
        <v>0</v>
      </c>
      <c r="BF116" s="321">
        <f t="shared" si="73"/>
        <v>0</v>
      </c>
      <c r="BG116" s="252">
        <v>2.1910604732690624</v>
      </c>
      <c r="BH116" s="321">
        <f t="shared" si="74"/>
        <v>7.3035349108968752</v>
      </c>
      <c r="BI116" s="249">
        <v>10.380116959064328</v>
      </c>
      <c r="BJ116" s="321">
        <f t="shared" si="75"/>
        <v>76.858813700918972</v>
      </c>
      <c r="BK116" s="249">
        <v>7.666666666666667</v>
      </c>
      <c r="BL116" s="321">
        <f t="shared" si="76"/>
        <v>38.095238095238102</v>
      </c>
      <c r="BM116" s="253">
        <v>0</v>
      </c>
      <c r="BN116" s="328">
        <f t="shared" si="77"/>
        <v>0</v>
      </c>
      <c r="BO116" s="331">
        <v>0</v>
      </c>
      <c r="BP116" s="335">
        <f t="shared" si="78"/>
        <v>100</v>
      </c>
      <c r="BQ116" s="279">
        <v>0</v>
      </c>
      <c r="BR116" s="335">
        <f t="shared" si="79"/>
        <v>0</v>
      </c>
      <c r="BS116" s="279">
        <v>2.0499999999999998</v>
      </c>
      <c r="BT116" s="335">
        <f t="shared" si="80"/>
        <v>30.976430976430986</v>
      </c>
      <c r="BU116" s="280">
        <v>1</v>
      </c>
      <c r="BV116" s="335">
        <f t="shared" si="81"/>
        <v>100</v>
      </c>
      <c r="BW116" s="281">
        <v>5</v>
      </c>
      <c r="BX116" s="335">
        <f t="shared" si="82"/>
        <v>0</v>
      </c>
      <c r="BY116" s="275">
        <v>3</v>
      </c>
      <c r="BZ116" s="335">
        <f t="shared" si="83"/>
        <v>50</v>
      </c>
      <c r="CA116" s="282">
        <v>3</v>
      </c>
      <c r="CB116" s="335">
        <f t="shared" si="84"/>
        <v>50</v>
      </c>
      <c r="CC116" s="275">
        <v>0</v>
      </c>
      <c r="CD116" s="335">
        <f t="shared" si="85"/>
        <v>100</v>
      </c>
      <c r="CE116" s="283">
        <v>0</v>
      </c>
      <c r="CF116" s="335">
        <f t="shared" si="44"/>
        <v>100</v>
      </c>
      <c r="CG116" s="284">
        <v>0</v>
      </c>
      <c r="CH116" s="335">
        <f t="shared" si="45"/>
        <v>100</v>
      </c>
      <c r="CI116" s="278">
        <v>0</v>
      </c>
      <c r="CJ116" s="335">
        <f t="shared" si="46"/>
        <v>100</v>
      </c>
      <c r="CK116" s="279">
        <v>0</v>
      </c>
      <c r="CL116" s="335">
        <f t="shared" si="47"/>
        <v>100</v>
      </c>
      <c r="CM116" s="279">
        <v>0</v>
      </c>
      <c r="CN116" s="335">
        <f t="shared" si="48"/>
        <v>100</v>
      </c>
      <c r="CO116" s="279">
        <v>0</v>
      </c>
      <c r="CP116" s="335">
        <f t="shared" si="49"/>
        <v>100</v>
      </c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</row>
    <row r="117" spans="1:111" s="8" customFormat="1" ht="16.2" customHeight="1" x14ac:dyDescent="0.3">
      <c r="A117" s="21"/>
      <c r="B117" s="60">
        <v>21901</v>
      </c>
      <c r="C117" s="4" t="s">
        <v>125</v>
      </c>
      <c r="D117" s="29" t="s">
        <v>42</v>
      </c>
      <c r="E117" s="6">
        <v>52.09360614396973</v>
      </c>
      <c r="F117" s="30">
        <v>139</v>
      </c>
      <c r="G117" s="5">
        <v>4522</v>
      </c>
      <c r="H117" s="6">
        <v>0</v>
      </c>
      <c r="I117" s="210">
        <v>2</v>
      </c>
      <c r="J117" s="303">
        <f t="shared" si="50"/>
        <v>100</v>
      </c>
      <c r="K117" s="211">
        <v>0</v>
      </c>
      <c r="L117" s="303">
        <f t="shared" si="51"/>
        <v>0</v>
      </c>
      <c r="M117" s="211">
        <v>0</v>
      </c>
      <c r="N117" s="303">
        <f t="shared" si="52"/>
        <v>0</v>
      </c>
      <c r="O117" s="211">
        <v>66.244541484716152</v>
      </c>
      <c r="P117" s="303">
        <f t="shared" si="53"/>
        <v>52.855504866922011</v>
      </c>
      <c r="Q117" s="211">
        <v>62.598253275109172</v>
      </c>
      <c r="R117" s="303">
        <f t="shared" si="54"/>
        <v>60.337490217507074</v>
      </c>
      <c r="S117" s="211">
        <v>44.361398109474685</v>
      </c>
      <c r="T117" s="303">
        <f t="shared" si="55"/>
        <v>25.216932942842313</v>
      </c>
      <c r="U117" s="211">
        <v>1.9539730785931393</v>
      </c>
      <c r="V117" s="303">
        <f t="shared" si="56"/>
        <v>14.90065836570396</v>
      </c>
      <c r="W117" s="212">
        <v>0</v>
      </c>
      <c r="X117" s="303">
        <f t="shared" si="57"/>
        <v>0</v>
      </c>
      <c r="Y117" s="206">
        <v>0</v>
      </c>
      <c r="Z117" s="303">
        <f t="shared" si="58"/>
        <v>0</v>
      </c>
      <c r="AA117" s="213">
        <v>0</v>
      </c>
      <c r="AB117" s="303">
        <f t="shared" si="59"/>
        <v>0</v>
      </c>
      <c r="AC117" s="208">
        <v>0</v>
      </c>
      <c r="AD117" s="303">
        <f t="shared" si="60"/>
        <v>0</v>
      </c>
      <c r="AE117" s="209">
        <v>1.8560912107154925</v>
      </c>
      <c r="AF117" s="303">
        <f t="shared" si="61"/>
        <v>2.8122594101749887</v>
      </c>
      <c r="AG117" s="203">
        <v>8.5139318885448922</v>
      </c>
      <c r="AH117" s="303">
        <f t="shared" si="62"/>
        <v>8.5139318885448922</v>
      </c>
      <c r="AI117" s="226">
        <v>0</v>
      </c>
      <c r="AJ117" s="311">
        <f t="shared" si="63"/>
        <v>0</v>
      </c>
      <c r="AK117" s="227">
        <v>219.33698628433922</v>
      </c>
      <c r="AL117" s="311">
        <f t="shared" si="64"/>
        <v>5.9520406715191427</v>
      </c>
      <c r="AM117" s="222">
        <v>0</v>
      </c>
      <c r="AN117" s="311">
        <f t="shared" si="65"/>
        <v>0</v>
      </c>
      <c r="AO117" s="228">
        <v>0</v>
      </c>
      <c r="AP117" s="311">
        <f t="shared" si="66"/>
        <v>0</v>
      </c>
      <c r="AQ117" s="228">
        <v>0</v>
      </c>
      <c r="AR117" s="311">
        <f t="shared" si="67"/>
        <v>0</v>
      </c>
      <c r="AS117" s="229">
        <v>0</v>
      </c>
      <c r="AT117" s="311">
        <f t="shared" si="68"/>
        <v>0</v>
      </c>
      <c r="AU117" s="222">
        <v>0</v>
      </c>
      <c r="AV117" s="316">
        <f t="shared" si="43"/>
        <v>0</v>
      </c>
      <c r="AW117" s="247">
        <v>1.4</v>
      </c>
      <c r="AX117" s="321">
        <f t="shared" si="69"/>
        <v>23.333333333333332</v>
      </c>
      <c r="AY117" s="248">
        <v>0.24898848428260195</v>
      </c>
      <c r="AZ117" s="321">
        <f t="shared" si="70"/>
        <v>8.2996161427533988</v>
      </c>
      <c r="BA117" s="249">
        <v>8.2120918202392499</v>
      </c>
      <c r="BB117" s="321">
        <f t="shared" si="71"/>
        <v>15.871237009499268</v>
      </c>
      <c r="BC117" s="250">
        <v>0.7</v>
      </c>
      <c r="BD117" s="321">
        <f t="shared" si="72"/>
        <v>3.4999999999999996</v>
      </c>
      <c r="BE117" s="251">
        <v>0</v>
      </c>
      <c r="BF117" s="321">
        <f t="shared" si="73"/>
        <v>0</v>
      </c>
      <c r="BG117" s="252">
        <v>5.5285272003538255</v>
      </c>
      <c r="BH117" s="321">
        <f t="shared" si="74"/>
        <v>18.428424001179419</v>
      </c>
      <c r="BI117" s="249">
        <v>10.847222222222221</v>
      </c>
      <c r="BJ117" s="321">
        <f t="shared" si="75"/>
        <v>83.531746031746025</v>
      </c>
      <c r="BK117" s="249">
        <v>8.4907749077490777</v>
      </c>
      <c r="BL117" s="321">
        <f t="shared" si="76"/>
        <v>49.868212967843967</v>
      </c>
      <c r="BM117" s="253">
        <v>1</v>
      </c>
      <c r="BN117" s="328">
        <f t="shared" si="77"/>
        <v>100</v>
      </c>
      <c r="BO117" s="331">
        <v>0</v>
      </c>
      <c r="BP117" s="335">
        <f t="shared" si="78"/>
        <v>100</v>
      </c>
      <c r="BQ117" s="279">
        <v>0</v>
      </c>
      <c r="BR117" s="335">
        <f t="shared" si="79"/>
        <v>0</v>
      </c>
      <c r="BS117" s="279">
        <v>2</v>
      </c>
      <c r="BT117" s="335">
        <f t="shared" si="80"/>
        <v>32.659932659932664</v>
      </c>
      <c r="BU117" s="280">
        <v>1</v>
      </c>
      <c r="BV117" s="335">
        <f t="shared" si="81"/>
        <v>100</v>
      </c>
      <c r="BW117" s="281">
        <v>5</v>
      </c>
      <c r="BX117" s="335">
        <f t="shared" si="82"/>
        <v>0</v>
      </c>
      <c r="BY117" s="275">
        <v>3</v>
      </c>
      <c r="BZ117" s="335">
        <f t="shared" si="83"/>
        <v>50</v>
      </c>
      <c r="CA117" s="282">
        <v>1</v>
      </c>
      <c r="CB117" s="335">
        <f t="shared" si="84"/>
        <v>100</v>
      </c>
      <c r="CC117" s="275">
        <v>0</v>
      </c>
      <c r="CD117" s="335">
        <f t="shared" si="85"/>
        <v>100</v>
      </c>
      <c r="CE117" s="283">
        <v>0</v>
      </c>
      <c r="CF117" s="335">
        <f t="shared" si="44"/>
        <v>100</v>
      </c>
      <c r="CG117" s="284">
        <v>0</v>
      </c>
      <c r="CH117" s="335">
        <f t="shared" si="45"/>
        <v>100</v>
      </c>
      <c r="CI117" s="278">
        <v>0</v>
      </c>
      <c r="CJ117" s="335">
        <f t="shared" si="46"/>
        <v>100</v>
      </c>
      <c r="CK117" s="279">
        <v>0</v>
      </c>
      <c r="CL117" s="335">
        <f t="shared" si="47"/>
        <v>100</v>
      </c>
      <c r="CM117" s="279">
        <v>0</v>
      </c>
      <c r="CN117" s="335">
        <f t="shared" si="48"/>
        <v>100</v>
      </c>
      <c r="CO117" s="279">
        <v>0</v>
      </c>
      <c r="CP117" s="335">
        <f t="shared" si="49"/>
        <v>100</v>
      </c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</row>
    <row r="118" spans="1:111" s="8" customFormat="1" ht="16.2" customHeight="1" x14ac:dyDescent="0.3">
      <c r="A118" s="21"/>
      <c r="B118" s="60">
        <v>21902</v>
      </c>
      <c r="C118" s="4" t="s">
        <v>126</v>
      </c>
      <c r="D118" s="29" t="s">
        <v>42</v>
      </c>
      <c r="E118" s="6">
        <v>50.977358633715781</v>
      </c>
      <c r="F118" s="30">
        <v>164</v>
      </c>
      <c r="G118" s="5">
        <v>3891</v>
      </c>
      <c r="H118" s="6">
        <v>0</v>
      </c>
      <c r="I118" s="210">
        <v>1</v>
      </c>
      <c r="J118" s="303">
        <f t="shared" si="50"/>
        <v>50</v>
      </c>
      <c r="K118" s="211">
        <v>0</v>
      </c>
      <c r="L118" s="303">
        <f t="shared" si="51"/>
        <v>0</v>
      </c>
      <c r="M118" s="211">
        <v>0</v>
      </c>
      <c r="N118" s="303">
        <f t="shared" si="52"/>
        <v>0</v>
      </c>
      <c r="O118" s="211">
        <v>77.902298850574738</v>
      </c>
      <c r="P118" s="303">
        <f t="shared" si="53"/>
        <v>69.137288897450759</v>
      </c>
      <c r="Q118" s="211">
        <v>60.977011494252878</v>
      </c>
      <c r="R118" s="303">
        <f t="shared" si="54"/>
        <v>58.618251849684924</v>
      </c>
      <c r="S118" s="211">
        <v>57.832167832167805</v>
      </c>
      <c r="T118" s="303">
        <f t="shared" si="55"/>
        <v>43.322806226031993</v>
      </c>
      <c r="U118" s="211">
        <v>2.3845007451564828</v>
      </c>
      <c r="V118" s="303">
        <f t="shared" si="56"/>
        <v>18.779285992400748</v>
      </c>
      <c r="W118" s="212">
        <v>0</v>
      </c>
      <c r="X118" s="303">
        <f t="shared" si="57"/>
        <v>0</v>
      </c>
      <c r="Y118" s="206">
        <v>0</v>
      </c>
      <c r="Z118" s="303">
        <f t="shared" si="58"/>
        <v>0</v>
      </c>
      <c r="AA118" s="213">
        <v>0</v>
      </c>
      <c r="AB118" s="303">
        <f t="shared" si="59"/>
        <v>0</v>
      </c>
      <c r="AC118" s="208">
        <v>0</v>
      </c>
      <c r="AD118" s="303">
        <f t="shared" si="60"/>
        <v>0</v>
      </c>
      <c r="AE118" s="209">
        <v>4.9710615228969015</v>
      </c>
      <c r="AF118" s="303">
        <f t="shared" si="61"/>
        <v>7.5319113983286385</v>
      </c>
      <c r="AG118" s="203">
        <v>0</v>
      </c>
      <c r="AH118" s="303">
        <f t="shared" si="62"/>
        <v>0</v>
      </c>
      <c r="AI118" s="226">
        <v>0</v>
      </c>
      <c r="AJ118" s="311">
        <f t="shared" si="63"/>
        <v>0</v>
      </c>
      <c r="AK118" s="227">
        <v>155.08558335345828</v>
      </c>
      <c r="AL118" s="311">
        <f t="shared" si="64"/>
        <v>3.3024982826168365</v>
      </c>
      <c r="AM118" s="222">
        <v>0</v>
      </c>
      <c r="AN118" s="311">
        <f t="shared" si="65"/>
        <v>0</v>
      </c>
      <c r="AO118" s="228">
        <v>0</v>
      </c>
      <c r="AP118" s="311">
        <f t="shared" si="66"/>
        <v>0</v>
      </c>
      <c r="AQ118" s="228">
        <v>0</v>
      </c>
      <c r="AR118" s="311">
        <f t="shared" si="67"/>
        <v>0</v>
      </c>
      <c r="AS118" s="229">
        <v>0</v>
      </c>
      <c r="AT118" s="311">
        <f t="shared" si="68"/>
        <v>0</v>
      </c>
      <c r="AU118" s="222">
        <v>3</v>
      </c>
      <c r="AV118" s="316">
        <f t="shared" si="43"/>
        <v>100</v>
      </c>
      <c r="AW118" s="247">
        <v>0.2</v>
      </c>
      <c r="AX118" s="321">
        <f t="shared" si="69"/>
        <v>3.3333333333333335</v>
      </c>
      <c r="AY118" s="248">
        <v>5.5772448410485224E-2</v>
      </c>
      <c r="AZ118" s="321">
        <f t="shared" si="70"/>
        <v>1.859081613682841</v>
      </c>
      <c r="BA118" s="249">
        <v>5.390995260663507</v>
      </c>
      <c r="BB118" s="321">
        <f t="shared" si="71"/>
        <v>7.5982265708607253</v>
      </c>
      <c r="BC118" s="250">
        <v>0.1</v>
      </c>
      <c r="BD118" s="321">
        <f t="shared" si="72"/>
        <v>0.5</v>
      </c>
      <c r="BE118" s="251">
        <v>0</v>
      </c>
      <c r="BF118" s="321">
        <f t="shared" si="73"/>
        <v>0</v>
      </c>
      <c r="BG118" s="252">
        <v>5.3012079157029044</v>
      </c>
      <c r="BH118" s="321">
        <f t="shared" si="74"/>
        <v>17.670693052343015</v>
      </c>
      <c r="BI118" s="249">
        <v>9.6530612244897966</v>
      </c>
      <c r="BJ118" s="321">
        <f t="shared" si="75"/>
        <v>66.472303206997097</v>
      </c>
      <c r="BK118" s="249">
        <v>8.7208333333333332</v>
      </c>
      <c r="BL118" s="321">
        <f t="shared" si="76"/>
        <v>53.154761904761905</v>
      </c>
      <c r="BM118" s="253">
        <v>0</v>
      </c>
      <c r="BN118" s="328">
        <f t="shared" si="77"/>
        <v>0</v>
      </c>
      <c r="BO118" s="331">
        <v>0</v>
      </c>
      <c r="BP118" s="335">
        <f t="shared" si="78"/>
        <v>100</v>
      </c>
      <c r="BQ118" s="279">
        <v>0</v>
      </c>
      <c r="BR118" s="335">
        <f t="shared" si="79"/>
        <v>0</v>
      </c>
      <c r="BS118" s="279">
        <v>2</v>
      </c>
      <c r="BT118" s="335">
        <f t="shared" si="80"/>
        <v>32.659932659932664</v>
      </c>
      <c r="BU118" s="280">
        <v>1</v>
      </c>
      <c r="BV118" s="335">
        <f t="shared" si="81"/>
        <v>100</v>
      </c>
      <c r="BW118" s="281">
        <v>5</v>
      </c>
      <c r="BX118" s="335">
        <f t="shared" si="82"/>
        <v>0</v>
      </c>
      <c r="BY118" s="275">
        <v>3</v>
      </c>
      <c r="BZ118" s="335">
        <f t="shared" si="83"/>
        <v>50</v>
      </c>
      <c r="CA118" s="282">
        <v>1</v>
      </c>
      <c r="CB118" s="335">
        <f t="shared" si="84"/>
        <v>100</v>
      </c>
      <c r="CC118" s="275">
        <v>0</v>
      </c>
      <c r="CD118" s="335">
        <f t="shared" si="85"/>
        <v>100</v>
      </c>
      <c r="CE118" s="283">
        <v>0</v>
      </c>
      <c r="CF118" s="335">
        <f t="shared" si="44"/>
        <v>100</v>
      </c>
      <c r="CG118" s="284">
        <v>0</v>
      </c>
      <c r="CH118" s="335">
        <f t="shared" si="45"/>
        <v>100</v>
      </c>
      <c r="CI118" s="278">
        <v>0</v>
      </c>
      <c r="CJ118" s="335">
        <f t="shared" si="46"/>
        <v>100</v>
      </c>
      <c r="CK118" s="279">
        <v>0</v>
      </c>
      <c r="CL118" s="335">
        <f t="shared" si="47"/>
        <v>100</v>
      </c>
      <c r="CM118" s="279">
        <v>0</v>
      </c>
      <c r="CN118" s="335">
        <f t="shared" si="48"/>
        <v>100</v>
      </c>
      <c r="CO118" s="279">
        <v>0</v>
      </c>
      <c r="CP118" s="335">
        <f t="shared" si="49"/>
        <v>100</v>
      </c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</row>
    <row r="119" spans="1:111" s="8" customFormat="1" ht="16.2" customHeight="1" x14ac:dyDescent="0.3">
      <c r="A119" s="21"/>
      <c r="B119" s="60">
        <v>22001</v>
      </c>
      <c r="C119" s="4" t="s">
        <v>127</v>
      </c>
      <c r="D119" s="29" t="s">
        <v>42</v>
      </c>
      <c r="E119" s="6">
        <v>53.537899617773434</v>
      </c>
      <c r="F119" s="30">
        <v>103</v>
      </c>
      <c r="G119" s="5">
        <v>53622</v>
      </c>
      <c r="H119" s="6">
        <v>26.4</v>
      </c>
      <c r="I119" s="210">
        <v>2</v>
      </c>
      <c r="J119" s="303">
        <f t="shared" si="50"/>
        <v>100</v>
      </c>
      <c r="K119" s="211">
        <v>17.793796832021247</v>
      </c>
      <c r="L119" s="303">
        <f t="shared" si="51"/>
        <v>17.793796832021247</v>
      </c>
      <c r="M119" s="211">
        <v>16.974406367288434</v>
      </c>
      <c r="N119" s="303">
        <f t="shared" si="52"/>
        <v>28.290677278814059</v>
      </c>
      <c r="O119" s="211">
        <v>69.729678459641462</v>
      </c>
      <c r="P119" s="303">
        <f t="shared" si="53"/>
        <v>57.723014608437808</v>
      </c>
      <c r="Q119" s="211">
        <v>61.253912548610465</v>
      </c>
      <c r="R119" s="303">
        <f t="shared" si="54"/>
        <v>58.911890295451187</v>
      </c>
      <c r="S119" s="211">
        <v>60.983146638475901</v>
      </c>
      <c r="T119" s="303">
        <f t="shared" si="55"/>
        <v>47.557992793650399</v>
      </c>
      <c r="U119" s="211">
        <v>2.1745765298336641</v>
      </c>
      <c r="V119" s="303">
        <f t="shared" si="56"/>
        <v>16.888076845348326</v>
      </c>
      <c r="W119" s="212">
        <v>0</v>
      </c>
      <c r="X119" s="303">
        <f t="shared" si="57"/>
        <v>0</v>
      </c>
      <c r="Y119" s="206">
        <v>50.352467270896277</v>
      </c>
      <c r="Z119" s="303">
        <f t="shared" si="58"/>
        <v>53.002597127259243</v>
      </c>
      <c r="AA119" s="213">
        <v>13.054343366528663</v>
      </c>
      <c r="AB119" s="303">
        <f t="shared" si="59"/>
        <v>13.054343366528661</v>
      </c>
      <c r="AC119" s="208">
        <v>0</v>
      </c>
      <c r="AD119" s="303">
        <f t="shared" si="60"/>
        <v>0</v>
      </c>
      <c r="AE119" s="209">
        <v>11.561817280644725</v>
      </c>
      <c r="AF119" s="303">
        <f t="shared" si="61"/>
        <v>17.517904970673825</v>
      </c>
      <c r="AG119" s="203">
        <v>0</v>
      </c>
      <c r="AH119" s="303">
        <f t="shared" si="62"/>
        <v>0</v>
      </c>
      <c r="AI119" s="226">
        <v>0</v>
      </c>
      <c r="AJ119" s="311">
        <f t="shared" si="63"/>
        <v>0</v>
      </c>
      <c r="AK119" s="227">
        <v>2673.8722699421701</v>
      </c>
      <c r="AL119" s="311">
        <f t="shared" si="64"/>
        <v>100</v>
      </c>
      <c r="AM119" s="222">
        <v>0</v>
      </c>
      <c r="AN119" s="311">
        <f t="shared" si="65"/>
        <v>0</v>
      </c>
      <c r="AO119" s="228">
        <v>0</v>
      </c>
      <c r="AP119" s="311">
        <f t="shared" si="66"/>
        <v>0</v>
      </c>
      <c r="AQ119" s="228">
        <v>0</v>
      </c>
      <c r="AR119" s="311">
        <f t="shared" si="67"/>
        <v>0</v>
      </c>
      <c r="AS119" s="229">
        <v>5</v>
      </c>
      <c r="AT119" s="311">
        <f t="shared" si="68"/>
        <v>50</v>
      </c>
      <c r="AU119" s="222">
        <v>1</v>
      </c>
      <c r="AV119" s="316">
        <f t="shared" si="43"/>
        <v>33.333333333333329</v>
      </c>
      <c r="AW119" s="247">
        <v>1.4</v>
      </c>
      <c r="AX119" s="321">
        <f t="shared" si="69"/>
        <v>23.333333333333332</v>
      </c>
      <c r="AY119" s="248">
        <v>0.75800392300275943</v>
      </c>
      <c r="AZ119" s="321">
        <f t="shared" si="70"/>
        <v>25.266797433425314</v>
      </c>
      <c r="BA119" s="249">
        <v>8.6913684506844024</v>
      </c>
      <c r="BB119" s="321">
        <f t="shared" si="71"/>
        <v>17.276740324587692</v>
      </c>
      <c r="BC119" s="250">
        <v>2.5</v>
      </c>
      <c r="BD119" s="321">
        <f t="shared" si="72"/>
        <v>12.5</v>
      </c>
      <c r="BE119" s="251">
        <v>1059.4489968669577</v>
      </c>
      <c r="BF119" s="321">
        <f t="shared" si="73"/>
        <v>52.972449843347889</v>
      </c>
      <c r="BG119" s="252">
        <v>0</v>
      </c>
      <c r="BH119" s="321">
        <f t="shared" si="74"/>
        <v>0</v>
      </c>
      <c r="BI119" s="249">
        <v>10.113851992409867</v>
      </c>
      <c r="BJ119" s="321">
        <f t="shared" si="75"/>
        <v>73.055028462998095</v>
      </c>
      <c r="BK119" s="249">
        <v>8.5259674134419559</v>
      </c>
      <c r="BL119" s="321">
        <f t="shared" si="76"/>
        <v>50.370963049170804</v>
      </c>
      <c r="BM119" s="253">
        <v>0</v>
      </c>
      <c r="BN119" s="328">
        <f t="shared" si="77"/>
        <v>0</v>
      </c>
      <c r="BO119" s="331">
        <v>0.88837002011257216</v>
      </c>
      <c r="BP119" s="335">
        <f t="shared" si="78"/>
        <v>11.162997988742784</v>
      </c>
      <c r="BQ119" s="279">
        <v>123.84</v>
      </c>
      <c r="BR119" s="335">
        <f t="shared" si="79"/>
        <v>100</v>
      </c>
      <c r="BS119" s="279">
        <v>1</v>
      </c>
      <c r="BT119" s="335">
        <f t="shared" si="80"/>
        <v>66.329966329966325</v>
      </c>
      <c r="BU119" s="280">
        <v>2</v>
      </c>
      <c r="BV119" s="335">
        <f t="shared" si="81"/>
        <v>75</v>
      </c>
      <c r="BW119" s="281">
        <v>1</v>
      </c>
      <c r="BX119" s="335">
        <f t="shared" si="82"/>
        <v>100</v>
      </c>
      <c r="BY119" s="275">
        <v>3</v>
      </c>
      <c r="BZ119" s="335">
        <f t="shared" si="83"/>
        <v>50</v>
      </c>
      <c r="CA119" s="282">
        <v>2</v>
      </c>
      <c r="CB119" s="335">
        <f t="shared" si="84"/>
        <v>75</v>
      </c>
      <c r="CC119" s="275">
        <v>7</v>
      </c>
      <c r="CD119" s="335">
        <f t="shared" si="85"/>
        <v>86</v>
      </c>
      <c r="CE119" s="283">
        <v>2.5433967063012655</v>
      </c>
      <c r="CF119" s="335">
        <f t="shared" si="44"/>
        <v>69.356666189141379</v>
      </c>
      <c r="CG119" s="284">
        <v>66.947847626698803</v>
      </c>
      <c r="CH119" s="335">
        <f t="shared" si="45"/>
        <v>83.933801865443058</v>
      </c>
      <c r="CI119" s="278">
        <v>0</v>
      </c>
      <c r="CJ119" s="335">
        <f t="shared" si="46"/>
        <v>100</v>
      </c>
      <c r="CK119" s="279">
        <v>120.8</v>
      </c>
      <c r="CL119" s="335">
        <f t="shared" si="47"/>
        <v>0</v>
      </c>
      <c r="CM119" s="279">
        <v>4.7819891161927718E-2</v>
      </c>
      <c r="CN119" s="335">
        <f t="shared" si="48"/>
        <v>99.814651584643684</v>
      </c>
      <c r="CO119" s="279">
        <v>282.65199658541212</v>
      </c>
      <c r="CP119" s="335">
        <f t="shared" si="49"/>
        <v>0</v>
      </c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</row>
    <row r="120" spans="1:111" s="8" customFormat="1" ht="16.2" customHeight="1" x14ac:dyDescent="0.3">
      <c r="A120" s="21"/>
      <c r="B120" s="60">
        <v>22002</v>
      </c>
      <c r="C120" s="4" t="s">
        <v>128</v>
      </c>
      <c r="D120" s="29" t="s">
        <v>42</v>
      </c>
      <c r="E120" s="6">
        <v>47.508013803571977</v>
      </c>
      <c r="F120" s="30">
        <v>237</v>
      </c>
      <c r="G120" s="5">
        <v>12123</v>
      </c>
      <c r="H120" s="6">
        <v>0</v>
      </c>
      <c r="I120" s="210">
        <v>1</v>
      </c>
      <c r="J120" s="303">
        <f t="shared" si="50"/>
        <v>50</v>
      </c>
      <c r="K120" s="211">
        <v>4.704301075268817</v>
      </c>
      <c r="L120" s="303">
        <f t="shared" si="51"/>
        <v>4.704301075268817</v>
      </c>
      <c r="M120" s="211">
        <v>0</v>
      </c>
      <c r="N120" s="303">
        <f t="shared" si="52"/>
        <v>0</v>
      </c>
      <c r="O120" s="211">
        <v>45.900537634408643</v>
      </c>
      <c r="P120" s="303">
        <f t="shared" si="53"/>
        <v>24.442091668168501</v>
      </c>
      <c r="Q120" s="211">
        <v>40.423387096774213</v>
      </c>
      <c r="R120" s="303">
        <f t="shared" si="54"/>
        <v>36.822255669962054</v>
      </c>
      <c r="S120" s="211">
        <v>47.578347578347731</v>
      </c>
      <c r="T120" s="303">
        <f t="shared" si="55"/>
        <v>29.540789755843722</v>
      </c>
      <c r="U120" s="211">
        <v>2.031832035218422</v>
      </c>
      <c r="V120" s="303">
        <f t="shared" si="56"/>
        <v>15.60209040737317</v>
      </c>
      <c r="W120" s="212">
        <v>0</v>
      </c>
      <c r="X120" s="303">
        <f t="shared" si="57"/>
        <v>0</v>
      </c>
      <c r="Y120" s="206">
        <v>0</v>
      </c>
      <c r="Z120" s="303">
        <f t="shared" si="58"/>
        <v>0</v>
      </c>
      <c r="AA120" s="213">
        <v>8.2487833044625916</v>
      </c>
      <c r="AB120" s="303">
        <f t="shared" si="59"/>
        <v>8.2487833044625916</v>
      </c>
      <c r="AC120" s="208">
        <v>0</v>
      </c>
      <c r="AD120" s="303">
        <f t="shared" si="60"/>
        <v>0</v>
      </c>
      <c r="AE120" s="209">
        <v>13.246409949772781</v>
      </c>
      <c r="AF120" s="303">
        <f t="shared" si="61"/>
        <v>20.070318105716332</v>
      </c>
      <c r="AG120" s="203">
        <v>2.4746349913387777</v>
      </c>
      <c r="AH120" s="303">
        <f t="shared" si="62"/>
        <v>2.4746349913387777</v>
      </c>
      <c r="AI120" s="226">
        <v>0</v>
      </c>
      <c r="AJ120" s="311">
        <f t="shared" si="63"/>
        <v>0</v>
      </c>
      <c r="AK120" s="227">
        <v>2686.1736195932331</v>
      </c>
      <c r="AL120" s="311">
        <f t="shared" si="64"/>
        <v>100</v>
      </c>
      <c r="AM120" s="222">
        <v>0</v>
      </c>
      <c r="AN120" s="311">
        <f t="shared" si="65"/>
        <v>0</v>
      </c>
      <c r="AO120" s="228">
        <v>0</v>
      </c>
      <c r="AP120" s="311">
        <f t="shared" si="66"/>
        <v>0</v>
      </c>
      <c r="AQ120" s="228">
        <v>0</v>
      </c>
      <c r="AR120" s="311">
        <f t="shared" si="67"/>
        <v>0</v>
      </c>
      <c r="AS120" s="229">
        <v>2</v>
      </c>
      <c r="AT120" s="311">
        <f t="shared" si="68"/>
        <v>20</v>
      </c>
      <c r="AU120" s="222">
        <v>0</v>
      </c>
      <c r="AV120" s="316">
        <f t="shared" si="43"/>
        <v>0</v>
      </c>
      <c r="AW120" s="247">
        <v>0.6</v>
      </c>
      <c r="AX120" s="321">
        <f t="shared" si="69"/>
        <v>10</v>
      </c>
      <c r="AY120" s="248">
        <v>0.25399671298371435</v>
      </c>
      <c r="AZ120" s="321">
        <f t="shared" si="70"/>
        <v>8.4665570994571446</v>
      </c>
      <c r="BA120" s="249">
        <v>7.5066603980567308</v>
      </c>
      <c r="BB120" s="321">
        <f t="shared" si="71"/>
        <v>13.802523161456689</v>
      </c>
      <c r="BC120" s="250">
        <v>0.4</v>
      </c>
      <c r="BD120" s="321">
        <f t="shared" si="72"/>
        <v>2</v>
      </c>
      <c r="BE120" s="251">
        <v>0</v>
      </c>
      <c r="BF120" s="321">
        <f t="shared" si="73"/>
        <v>0</v>
      </c>
      <c r="BG120" s="252">
        <v>1.6497566608925183</v>
      </c>
      <c r="BH120" s="321">
        <f t="shared" si="74"/>
        <v>5.4991888696417277</v>
      </c>
      <c r="BI120" s="249">
        <v>9.8091324200913235</v>
      </c>
      <c r="BJ120" s="321">
        <f t="shared" si="75"/>
        <v>68.701891715590335</v>
      </c>
      <c r="BK120" s="249">
        <v>8.5209790209790217</v>
      </c>
      <c r="BL120" s="321">
        <f t="shared" si="76"/>
        <v>50.299700299700312</v>
      </c>
      <c r="BM120" s="253">
        <v>1</v>
      </c>
      <c r="BN120" s="328">
        <f t="shared" si="77"/>
        <v>100</v>
      </c>
      <c r="BO120" s="331">
        <v>1.0939160917786306</v>
      </c>
      <c r="BP120" s="335">
        <f t="shared" si="78"/>
        <v>0</v>
      </c>
      <c r="BQ120" s="279">
        <v>0</v>
      </c>
      <c r="BR120" s="335">
        <f t="shared" si="79"/>
        <v>0</v>
      </c>
      <c r="BS120" s="279">
        <v>1</v>
      </c>
      <c r="BT120" s="335">
        <f t="shared" si="80"/>
        <v>66.329966329966325</v>
      </c>
      <c r="BU120" s="280">
        <v>3</v>
      </c>
      <c r="BV120" s="335">
        <f t="shared" si="81"/>
        <v>50</v>
      </c>
      <c r="BW120" s="281">
        <v>1</v>
      </c>
      <c r="BX120" s="335">
        <f t="shared" si="82"/>
        <v>100</v>
      </c>
      <c r="BY120" s="275">
        <v>2</v>
      </c>
      <c r="BZ120" s="335">
        <f t="shared" si="83"/>
        <v>75</v>
      </c>
      <c r="CA120" s="282">
        <v>1</v>
      </c>
      <c r="CB120" s="335">
        <f t="shared" si="84"/>
        <v>100</v>
      </c>
      <c r="CC120" s="275">
        <v>0</v>
      </c>
      <c r="CD120" s="335">
        <f t="shared" si="85"/>
        <v>100</v>
      </c>
      <c r="CE120" s="283">
        <v>0</v>
      </c>
      <c r="CF120" s="335">
        <f t="shared" si="44"/>
        <v>100</v>
      </c>
      <c r="CG120" s="284">
        <v>0</v>
      </c>
      <c r="CH120" s="335">
        <f t="shared" si="45"/>
        <v>100</v>
      </c>
      <c r="CI120" s="278">
        <v>0</v>
      </c>
      <c r="CJ120" s="335">
        <f t="shared" si="46"/>
        <v>100</v>
      </c>
      <c r="CK120" s="279">
        <v>1.66</v>
      </c>
      <c r="CL120" s="335">
        <f t="shared" si="47"/>
        <v>66.053169734151325</v>
      </c>
      <c r="CM120" s="279">
        <v>0</v>
      </c>
      <c r="CN120" s="335">
        <f t="shared" si="48"/>
        <v>100</v>
      </c>
      <c r="CO120" s="279">
        <v>151.20967741935485</v>
      </c>
      <c r="CP120" s="335">
        <f t="shared" si="49"/>
        <v>4.7197999878041221</v>
      </c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</row>
    <row r="121" spans="1:111" s="8" customFormat="1" ht="16.2" customHeight="1" x14ac:dyDescent="0.3">
      <c r="A121" s="21"/>
      <c r="B121" s="60">
        <v>30101</v>
      </c>
      <c r="C121" s="4" t="s">
        <v>129</v>
      </c>
      <c r="D121" s="29" t="s">
        <v>129</v>
      </c>
      <c r="E121" s="6">
        <v>73.661924063070657</v>
      </c>
      <c r="F121" s="30">
        <v>2</v>
      </c>
      <c r="G121" s="5">
        <v>724126</v>
      </c>
      <c r="H121" s="6">
        <v>100</v>
      </c>
      <c r="I121" s="210">
        <v>3</v>
      </c>
      <c r="J121" s="303">
        <f t="shared" si="50"/>
        <v>100</v>
      </c>
      <c r="K121" s="211">
        <v>200.58095004118675</v>
      </c>
      <c r="L121" s="303">
        <f t="shared" si="51"/>
        <v>100</v>
      </c>
      <c r="M121" s="211">
        <v>45.702212357251774</v>
      </c>
      <c r="N121" s="303">
        <f t="shared" si="52"/>
        <v>76.170353928752959</v>
      </c>
      <c r="O121" s="211">
        <v>70.235992889865173</v>
      </c>
      <c r="P121" s="303">
        <f t="shared" si="53"/>
        <v>58.430157667409468</v>
      </c>
      <c r="Q121" s="211">
        <v>72.536670664913217</v>
      </c>
      <c r="R121" s="303">
        <f t="shared" si="54"/>
        <v>70.876639093227169</v>
      </c>
      <c r="S121" s="211">
        <v>97.177969812487277</v>
      </c>
      <c r="T121" s="303">
        <f t="shared" si="55"/>
        <v>96.206948672697962</v>
      </c>
      <c r="U121" s="211">
        <v>8.0196848142157666</v>
      </c>
      <c r="V121" s="303">
        <f t="shared" si="56"/>
        <v>69.546710037979892</v>
      </c>
      <c r="W121" s="212">
        <v>0</v>
      </c>
      <c r="X121" s="303">
        <f t="shared" si="57"/>
        <v>0</v>
      </c>
      <c r="Y121" s="206">
        <v>54.686615312804676</v>
      </c>
      <c r="Z121" s="303">
        <f t="shared" si="58"/>
        <v>57.564858224004922</v>
      </c>
      <c r="AA121" s="213">
        <v>313.48135545471371</v>
      </c>
      <c r="AB121" s="303">
        <f t="shared" si="59"/>
        <v>100</v>
      </c>
      <c r="AC121" s="208">
        <v>50.819884937151819</v>
      </c>
      <c r="AD121" s="303">
        <f t="shared" si="60"/>
        <v>100</v>
      </c>
      <c r="AE121" s="209">
        <v>55.612057439530481</v>
      </c>
      <c r="AF121" s="303">
        <f t="shared" si="61"/>
        <v>84.260693090197705</v>
      </c>
      <c r="AG121" s="203">
        <v>189.59131421879619</v>
      </c>
      <c r="AH121" s="303">
        <f t="shared" si="62"/>
        <v>100</v>
      </c>
      <c r="AI121" s="226">
        <v>16.214252411134705</v>
      </c>
      <c r="AJ121" s="311">
        <f t="shared" si="63"/>
        <v>32.42850482226941</v>
      </c>
      <c r="AK121" s="227">
        <v>423.23589237177987</v>
      </c>
      <c r="AL121" s="311">
        <f t="shared" si="64"/>
        <v>14.360242984403293</v>
      </c>
      <c r="AM121" s="222">
        <v>4</v>
      </c>
      <c r="AN121" s="311">
        <f t="shared" si="65"/>
        <v>100</v>
      </c>
      <c r="AO121" s="228">
        <v>1</v>
      </c>
      <c r="AP121" s="311">
        <f t="shared" si="66"/>
        <v>50</v>
      </c>
      <c r="AQ121" s="228">
        <v>11</v>
      </c>
      <c r="AR121" s="311">
        <f t="shared" si="67"/>
        <v>100</v>
      </c>
      <c r="AS121" s="229">
        <v>25</v>
      </c>
      <c r="AT121" s="311">
        <f t="shared" si="68"/>
        <v>100</v>
      </c>
      <c r="AU121" s="222">
        <v>6</v>
      </c>
      <c r="AV121" s="316">
        <f t="shared" si="43"/>
        <v>100</v>
      </c>
      <c r="AW121" s="247">
        <v>7</v>
      </c>
      <c r="AX121" s="321">
        <f t="shared" si="69"/>
        <v>100</v>
      </c>
      <c r="AY121" s="248">
        <v>8.0784116660787895</v>
      </c>
      <c r="AZ121" s="321">
        <f t="shared" si="70"/>
        <v>100</v>
      </c>
      <c r="BA121" s="249">
        <v>33.850669973302296</v>
      </c>
      <c r="BB121" s="321">
        <f t="shared" si="71"/>
        <v>91.05768320616508</v>
      </c>
      <c r="BC121" s="250">
        <v>4.2</v>
      </c>
      <c r="BD121" s="321">
        <f t="shared" si="72"/>
        <v>21.000000000000004</v>
      </c>
      <c r="BE121" s="251">
        <v>1695.3228275880167</v>
      </c>
      <c r="BF121" s="321">
        <f t="shared" si="73"/>
        <v>84.766141379400835</v>
      </c>
      <c r="BG121" s="252">
        <v>1.2221629937331349</v>
      </c>
      <c r="BH121" s="321">
        <f t="shared" si="74"/>
        <v>4.0738766457771165</v>
      </c>
      <c r="BI121" s="249">
        <v>12.258918337477297</v>
      </c>
      <c r="BJ121" s="321">
        <f t="shared" si="75"/>
        <v>100</v>
      </c>
      <c r="BK121" s="249">
        <v>11.5091186657693</v>
      </c>
      <c r="BL121" s="321">
        <f t="shared" si="76"/>
        <v>92.987409510990005</v>
      </c>
      <c r="BM121" s="253">
        <v>1</v>
      </c>
      <c r="BN121" s="328">
        <f t="shared" si="77"/>
        <v>100</v>
      </c>
      <c r="BO121" s="331">
        <v>0</v>
      </c>
      <c r="BP121" s="335">
        <f t="shared" si="78"/>
        <v>100</v>
      </c>
      <c r="BQ121" s="279">
        <v>91.5</v>
      </c>
      <c r="BR121" s="335">
        <f t="shared" si="79"/>
        <v>91.5</v>
      </c>
      <c r="BS121" s="279">
        <v>7.0000000000000007E-2</v>
      </c>
      <c r="BT121" s="335">
        <f t="shared" si="80"/>
        <v>97.643097643097647</v>
      </c>
      <c r="BU121" s="280">
        <v>3</v>
      </c>
      <c r="BV121" s="335">
        <f t="shared" si="81"/>
        <v>50</v>
      </c>
      <c r="BW121" s="281">
        <v>3</v>
      </c>
      <c r="BX121" s="335">
        <f t="shared" si="82"/>
        <v>50</v>
      </c>
      <c r="BY121" s="275">
        <v>3</v>
      </c>
      <c r="BZ121" s="335">
        <f t="shared" si="83"/>
        <v>50</v>
      </c>
      <c r="CA121" s="282">
        <v>3</v>
      </c>
      <c r="CB121" s="335">
        <f t="shared" si="84"/>
        <v>50</v>
      </c>
      <c r="CC121" s="275">
        <v>573</v>
      </c>
      <c r="CD121" s="335">
        <f t="shared" si="85"/>
        <v>0</v>
      </c>
      <c r="CE121" s="283">
        <v>1.1240501775999279</v>
      </c>
      <c r="CF121" s="335">
        <f t="shared" si="44"/>
        <v>86.457226775904488</v>
      </c>
      <c r="CG121" s="284">
        <v>486.8732475885194</v>
      </c>
      <c r="CH121" s="335">
        <f t="shared" si="45"/>
        <v>0</v>
      </c>
      <c r="CI121" s="278">
        <v>3.1297709923664123</v>
      </c>
      <c r="CJ121" s="335">
        <f t="shared" si="46"/>
        <v>69.90604815032296</v>
      </c>
      <c r="CK121" s="279">
        <v>0</v>
      </c>
      <c r="CL121" s="335">
        <f t="shared" si="47"/>
        <v>100</v>
      </c>
      <c r="CM121" s="279">
        <v>1.5503166337162861E-2</v>
      </c>
      <c r="CN121" s="335">
        <f t="shared" si="48"/>
        <v>99.939910207995496</v>
      </c>
      <c r="CO121" s="279">
        <v>50.435712530890072</v>
      </c>
      <c r="CP121" s="335">
        <f t="shared" si="49"/>
        <v>68.219462803471913</v>
      </c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</row>
    <row r="122" spans="1:111" s="8" customFormat="1" ht="16.2" customHeight="1" x14ac:dyDescent="0.3">
      <c r="A122" s="21"/>
      <c r="B122" s="60">
        <v>30201</v>
      </c>
      <c r="C122" s="4" t="s">
        <v>130</v>
      </c>
      <c r="D122" s="29" t="s">
        <v>129</v>
      </c>
      <c r="E122" s="6">
        <v>50.367301550892691</v>
      </c>
      <c r="F122" s="30">
        <v>177</v>
      </c>
      <c r="G122" s="5">
        <v>24676</v>
      </c>
      <c r="H122" s="6">
        <v>33.799999999999997</v>
      </c>
      <c r="I122" s="210">
        <v>3</v>
      </c>
      <c r="J122" s="303">
        <f t="shared" si="50"/>
        <v>100</v>
      </c>
      <c r="K122" s="211">
        <v>0.57499589288647934</v>
      </c>
      <c r="L122" s="303">
        <f t="shared" si="51"/>
        <v>0.57499589288647934</v>
      </c>
      <c r="M122" s="211">
        <v>12.274959083469721</v>
      </c>
      <c r="N122" s="303">
        <f t="shared" si="52"/>
        <v>20.458265139116204</v>
      </c>
      <c r="O122" s="211">
        <v>74.835715459175304</v>
      </c>
      <c r="P122" s="303">
        <f t="shared" si="53"/>
        <v>64.854351199965521</v>
      </c>
      <c r="Q122" s="211">
        <v>47.548053228191236</v>
      </c>
      <c r="R122" s="303">
        <f t="shared" si="54"/>
        <v>44.377575003384131</v>
      </c>
      <c r="S122" s="211">
        <v>62.263577997570842</v>
      </c>
      <c r="T122" s="303">
        <f t="shared" si="55"/>
        <v>49.279002684907041</v>
      </c>
      <c r="U122" s="211">
        <v>1.8958908626303426</v>
      </c>
      <c r="V122" s="303">
        <f t="shared" si="56"/>
        <v>14.377395158831915</v>
      </c>
      <c r="W122" s="212">
        <v>2</v>
      </c>
      <c r="X122" s="303">
        <f t="shared" si="57"/>
        <v>66.666666666666657</v>
      </c>
      <c r="Y122" s="206">
        <v>4.052520667855406</v>
      </c>
      <c r="Z122" s="303">
        <f t="shared" si="58"/>
        <v>4.2658112293214794</v>
      </c>
      <c r="AA122" s="213">
        <v>0</v>
      </c>
      <c r="AB122" s="303">
        <f t="shared" si="59"/>
        <v>0</v>
      </c>
      <c r="AC122" s="208">
        <v>0</v>
      </c>
      <c r="AD122" s="303">
        <f t="shared" si="60"/>
        <v>0</v>
      </c>
      <c r="AE122" s="209">
        <v>7.0881947873086819</v>
      </c>
      <c r="AF122" s="303">
        <f t="shared" si="61"/>
        <v>10.739689071679821</v>
      </c>
      <c r="AG122" s="203">
        <v>8.105041335710812</v>
      </c>
      <c r="AH122" s="303">
        <f t="shared" si="62"/>
        <v>8.105041335710812</v>
      </c>
      <c r="AI122" s="226">
        <v>11.188841331501884</v>
      </c>
      <c r="AJ122" s="311">
        <f t="shared" si="63"/>
        <v>22.377682663003768</v>
      </c>
      <c r="AK122" s="227">
        <v>432.72327202523314</v>
      </c>
      <c r="AL122" s="311">
        <f t="shared" si="64"/>
        <v>14.75147513506116</v>
      </c>
      <c r="AM122" s="222">
        <v>0</v>
      </c>
      <c r="AN122" s="311">
        <f t="shared" si="65"/>
        <v>0</v>
      </c>
      <c r="AO122" s="228">
        <v>0</v>
      </c>
      <c r="AP122" s="311">
        <f t="shared" si="66"/>
        <v>0</v>
      </c>
      <c r="AQ122" s="228">
        <v>0</v>
      </c>
      <c r="AR122" s="311">
        <f t="shared" si="67"/>
        <v>0</v>
      </c>
      <c r="AS122" s="229">
        <v>13</v>
      </c>
      <c r="AT122" s="311">
        <f t="shared" si="68"/>
        <v>100</v>
      </c>
      <c r="AU122" s="222">
        <v>1</v>
      </c>
      <c r="AV122" s="316">
        <f t="shared" si="43"/>
        <v>33.333333333333329</v>
      </c>
      <c r="AW122" s="247">
        <v>1.3</v>
      </c>
      <c r="AX122" s="321">
        <f t="shared" si="69"/>
        <v>21.666666666666668</v>
      </c>
      <c r="AY122" s="248">
        <v>0.26450910222498836</v>
      </c>
      <c r="AZ122" s="321">
        <f t="shared" si="70"/>
        <v>8.8169700741662798</v>
      </c>
      <c r="BA122" s="249">
        <v>9.5156555772994125</v>
      </c>
      <c r="BB122" s="321">
        <f t="shared" si="71"/>
        <v>19.694004625511475</v>
      </c>
      <c r="BC122" s="250">
        <v>7.5</v>
      </c>
      <c r="BD122" s="321">
        <f t="shared" si="72"/>
        <v>37.5</v>
      </c>
      <c r="BE122" s="251">
        <v>107.13682079753609</v>
      </c>
      <c r="BF122" s="321">
        <f t="shared" si="73"/>
        <v>5.3568410398768043</v>
      </c>
      <c r="BG122" s="252">
        <v>10.536553736424056</v>
      </c>
      <c r="BH122" s="321">
        <f t="shared" si="74"/>
        <v>35.121845788080186</v>
      </c>
      <c r="BI122" s="249">
        <v>7.6902848794740688</v>
      </c>
      <c r="BJ122" s="321">
        <f t="shared" si="75"/>
        <v>38.432641135343843</v>
      </c>
      <c r="BK122" s="249">
        <v>6.9863739591218774</v>
      </c>
      <c r="BL122" s="321">
        <f t="shared" si="76"/>
        <v>28.376770844598248</v>
      </c>
      <c r="BM122" s="253">
        <v>0</v>
      </c>
      <c r="BN122" s="328">
        <f t="shared" si="77"/>
        <v>0</v>
      </c>
      <c r="BO122" s="331">
        <v>0</v>
      </c>
      <c r="BP122" s="335">
        <f t="shared" si="78"/>
        <v>100</v>
      </c>
      <c r="BQ122" s="279">
        <v>0</v>
      </c>
      <c r="BR122" s="335">
        <f t="shared" si="79"/>
        <v>0</v>
      </c>
      <c r="BS122" s="279">
        <v>1.04</v>
      </c>
      <c r="BT122" s="335">
        <f t="shared" si="80"/>
        <v>64.983164983164983</v>
      </c>
      <c r="BU122" s="280">
        <v>1</v>
      </c>
      <c r="BV122" s="335">
        <f t="shared" si="81"/>
        <v>100</v>
      </c>
      <c r="BW122" s="281">
        <v>4</v>
      </c>
      <c r="BX122" s="335">
        <f t="shared" si="82"/>
        <v>25</v>
      </c>
      <c r="BY122" s="275">
        <v>5</v>
      </c>
      <c r="BZ122" s="335">
        <f t="shared" si="83"/>
        <v>0</v>
      </c>
      <c r="CA122" s="282">
        <v>2</v>
      </c>
      <c r="CB122" s="335">
        <f t="shared" si="84"/>
        <v>75</v>
      </c>
      <c r="CC122" s="275">
        <v>2</v>
      </c>
      <c r="CD122" s="335">
        <f t="shared" si="85"/>
        <v>96</v>
      </c>
      <c r="CE122" s="283">
        <v>0</v>
      </c>
      <c r="CF122" s="335">
        <f t="shared" si="44"/>
        <v>100</v>
      </c>
      <c r="CG122" s="284">
        <v>41.260934147549101</v>
      </c>
      <c r="CH122" s="335">
        <f t="shared" si="45"/>
        <v>90.098167951152121</v>
      </c>
      <c r="CI122" s="278">
        <v>1.9724104549854793</v>
      </c>
      <c r="CJ122" s="335">
        <f t="shared" si="46"/>
        <v>81.034514855908853</v>
      </c>
      <c r="CK122" s="279">
        <v>0</v>
      </c>
      <c r="CL122" s="335">
        <f t="shared" si="47"/>
        <v>100</v>
      </c>
      <c r="CM122" s="279">
        <v>0</v>
      </c>
      <c r="CN122" s="335">
        <f t="shared" si="48"/>
        <v>100</v>
      </c>
      <c r="CO122" s="279">
        <v>32.856908164941679</v>
      </c>
      <c r="CP122" s="335">
        <f t="shared" si="49"/>
        <v>79.296214136772733</v>
      </c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</row>
    <row r="123" spans="1:111" s="8" customFormat="1" ht="16.2" customHeight="1" x14ac:dyDescent="0.3">
      <c r="A123" s="21"/>
      <c r="B123" s="60">
        <v>30202</v>
      </c>
      <c r="C123" s="4" t="s">
        <v>131</v>
      </c>
      <c r="D123" s="29" t="s">
        <v>129</v>
      </c>
      <c r="E123" s="6">
        <v>56.805924941530662</v>
      </c>
      <c r="F123" s="30">
        <v>60</v>
      </c>
      <c r="G123" s="5">
        <v>7284</v>
      </c>
      <c r="H123" s="6">
        <v>45.7</v>
      </c>
      <c r="I123" s="210">
        <v>1</v>
      </c>
      <c r="J123" s="303">
        <f t="shared" si="50"/>
        <v>50</v>
      </c>
      <c r="K123" s="211">
        <v>0</v>
      </c>
      <c r="L123" s="303">
        <f t="shared" si="51"/>
        <v>0</v>
      </c>
      <c r="M123" s="211">
        <v>0</v>
      </c>
      <c r="N123" s="303">
        <f t="shared" si="52"/>
        <v>0</v>
      </c>
      <c r="O123" s="211">
        <v>76.66852057842047</v>
      </c>
      <c r="P123" s="303">
        <f t="shared" si="53"/>
        <v>67.414134886062115</v>
      </c>
      <c r="Q123" s="211">
        <v>57.383203559510562</v>
      </c>
      <c r="R123" s="303">
        <f t="shared" si="54"/>
        <v>54.807214803298578</v>
      </c>
      <c r="S123" s="211">
        <v>62.658227848101248</v>
      </c>
      <c r="T123" s="303">
        <f t="shared" si="55"/>
        <v>49.809446032394142</v>
      </c>
      <c r="U123" s="211">
        <v>2.3729759910664434</v>
      </c>
      <c r="V123" s="303">
        <f t="shared" si="56"/>
        <v>18.675459378976971</v>
      </c>
      <c r="W123" s="212">
        <v>0</v>
      </c>
      <c r="X123" s="303">
        <f t="shared" si="57"/>
        <v>0</v>
      </c>
      <c r="Y123" s="206">
        <v>0</v>
      </c>
      <c r="Z123" s="303">
        <f t="shared" si="58"/>
        <v>0</v>
      </c>
      <c r="AA123" s="213">
        <v>0</v>
      </c>
      <c r="AB123" s="303">
        <f t="shared" si="59"/>
        <v>0</v>
      </c>
      <c r="AC123" s="208">
        <v>0</v>
      </c>
      <c r="AD123" s="303">
        <f t="shared" si="60"/>
        <v>0</v>
      </c>
      <c r="AE123" s="209">
        <v>12.897601144224094</v>
      </c>
      <c r="AF123" s="303">
        <f t="shared" si="61"/>
        <v>19.54181991549105</v>
      </c>
      <c r="AG123" s="203">
        <v>8.2372322899505761</v>
      </c>
      <c r="AH123" s="303">
        <f t="shared" si="62"/>
        <v>8.2372322899505761</v>
      </c>
      <c r="AI123" s="226">
        <v>75.120634462654621</v>
      </c>
      <c r="AJ123" s="311">
        <f t="shared" si="63"/>
        <v>100</v>
      </c>
      <c r="AK123" s="227">
        <v>648.23109575655781</v>
      </c>
      <c r="AL123" s="311">
        <f t="shared" si="64"/>
        <v>23.638395701301356</v>
      </c>
      <c r="AM123" s="222">
        <v>0</v>
      </c>
      <c r="AN123" s="311">
        <f t="shared" si="65"/>
        <v>0</v>
      </c>
      <c r="AO123" s="228">
        <v>0</v>
      </c>
      <c r="AP123" s="311">
        <f t="shared" si="66"/>
        <v>0</v>
      </c>
      <c r="AQ123" s="228">
        <v>0</v>
      </c>
      <c r="AR123" s="311">
        <f t="shared" si="67"/>
        <v>0</v>
      </c>
      <c r="AS123" s="229">
        <v>4</v>
      </c>
      <c r="AT123" s="311">
        <f t="shared" si="68"/>
        <v>40</v>
      </c>
      <c r="AU123" s="222">
        <v>0</v>
      </c>
      <c r="AV123" s="316">
        <f t="shared" si="43"/>
        <v>0</v>
      </c>
      <c r="AW123" s="247">
        <v>1</v>
      </c>
      <c r="AX123" s="321">
        <f t="shared" si="69"/>
        <v>16.666666666666664</v>
      </c>
      <c r="AY123" s="248">
        <v>0.39498141263940517</v>
      </c>
      <c r="AZ123" s="321">
        <f t="shared" si="70"/>
        <v>13.166047087980173</v>
      </c>
      <c r="BA123" s="249">
        <v>13.177159590043924</v>
      </c>
      <c r="BB123" s="321">
        <f t="shared" si="71"/>
        <v>30.431553049982181</v>
      </c>
      <c r="BC123" s="250">
        <v>0.5</v>
      </c>
      <c r="BD123" s="321">
        <f t="shared" si="72"/>
        <v>2.5</v>
      </c>
      <c r="BE123" s="251">
        <v>0</v>
      </c>
      <c r="BF123" s="321">
        <f t="shared" si="73"/>
        <v>0</v>
      </c>
      <c r="BG123" s="252">
        <v>2.745744096650192</v>
      </c>
      <c r="BH123" s="321">
        <f t="shared" si="74"/>
        <v>9.1524803221673068</v>
      </c>
      <c r="BI123" s="249">
        <v>9.6327868852459009</v>
      </c>
      <c r="BJ123" s="321">
        <f t="shared" si="75"/>
        <v>66.182669789227162</v>
      </c>
      <c r="BK123" s="249">
        <v>9.8013937282229957</v>
      </c>
      <c r="BL123" s="321">
        <f t="shared" si="76"/>
        <v>68.591338974614217</v>
      </c>
      <c r="BM123" s="253">
        <v>1</v>
      </c>
      <c r="BN123" s="328">
        <f t="shared" si="77"/>
        <v>100</v>
      </c>
      <c r="BO123" s="331">
        <v>1.2977759783754997E-2</v>
      </c>
      <c r="BP123" s="335">
        <f t="shared" si="78"/>
        <v>98.702224021624502</v>
      </c>
      <c r="BQ123" s="279">
        <v>0</v>
      </c>
      <c r="BR123" s="335">
        <f t="shared" si="79"/>
        <v>0</v>
      </c>
      <c r="BS123" s="279">
        <v>1.73</v>
      </c>
      <c r="BT123" s="335">
        <f t="shared" si="80"/>
        <v>41.750841750841758</v>
      </c>
      <c r="BU123" s="280">
        <v>1</v>
      </c>
      <c r="BV123" s="335">
        <f t="shared" si="81"/>
        <v>100</v>
      </c>
      <c r="BW123" s="281">
        <v>4</v>
      </c>
      <c r="BX123" s="335">
        <f t="shared" si="82"/>
        <v>25</v>
      </c>
      <c r="BY123" s="275">
        <v>5</v>
      </c>
      <c r="BZ123" s="335">
        <f t="shared" si="83"/>
        <v>0</v>
      </c>
      <c r="CA123" s="282">
        <v>2</v>
      </c>
      <c r="CB123" s="335">
        <f t="shared" si="84"/>
        <v>75</v>
      </c>
      <c r="CC123" s="275">
        <v>0</v>
      </c>
      <c r="CD123" s="335">
        <f t="shared" si="85"/>
        <v>100</v>
      </c>
      <c r="CE123" s="283">
        <v>0</v>
      </c>
      <c r="CF123" s="335">
        <f t="shared" si="44"/>
        <v>100</v>
      </c>
      <c r="CG123" s="284">
        <v>0</v>
      </c>
      <c r="CH123" s="335">
        <f t="shared" si="45"/>
        <v>100</v>
      </c>
      <c r="CI123" s="278">
        <v>2.5700934579439254</v>
      </c>
      <c r="CJ123" s="335">
        <f t="shared" si="46"/>
        <v>75.287562904385325</v>
      </c>
      <c r="CK123" s="279">
        <v>0</v>
      </c>
      <c r="CL123" s="335">
        <f t="shared" si="47"/>
        <v>100</v>
      </c>
      <c r="CM123" s="279">
        <v>0</v>
      </c>
      <c r="CN123" s="335">
        <f t="shared" si="48"/>
        <v>100</v>
      </c>
      <c r="CO123" s="279">
        <v>0</v>
      </c>
      <c r="CP123" s="335">
        <f t="shared" si="49"/>
        <v>100</v>
      </c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</row>
    <row r="124" spans="1:111" s="8" customFormat="1" ht="16.2" customHeight="1" x14ac:dyDescent="0.3">
      <c r="A124" s="21"/>
      <c r="B124" s="60">
        <v>30203</v>
      </c>
      <c r="C124" s="4" t="s">
        <v>132</v>
      </c>
      <c r="D124" s="29" t="s">
        <v>129</v>
      </c>
      <c r="E124" s="6">
        <v>55.112912102369037</v>
      </c>
      <c r="F124" s="30">
        <v>81</v>
      </c>
      <c r="G124" s="5">
        <v>5850</v>
      </c>
      <c r="H124" s="6">
        <v>0</v>
      </c>
      <c r="I124" s="210">
        <v>1</v>
      </c>
      <c r="J124" s="303">
        <f t="shared" si="50"/>
        <v>50</v>
      </c>
      <c r="K124" s="211">
        <v>13.993174061433447</v>
      </c>
      <c r="L124" s="303">
        <f t="shared" si="51"/>
        <v>13.993174061433447</v>
      </c>
      <c r="M124" s="211">
        <v>34.147174321324911</v>
      </c>
      <c r="N124" s="303">
        <f t="shared" si="52"/>
        <v>56.911957202208185</v>
      </c>
      <c r="O124" s="211">
        <v>89.505119453924891</v>
      </c>
      <c r="P124" s="303">
        <f t="shared" si="53"/>
        <v>85.342345606040354</v>
      </c>
      <c r="Q124" s="211">
        <v>56.638225255972664</v>
      </c>
      <c r="R124" s="303">
        <f t="shared" si="54"/>
        <v>54.017205997850112</v>
      </c>
      <c r="S124" s="211">
        <v>79.810273850009082</v>
      </c>
      <c r="T124" s="303">
        <f t="shared" si="55"/>
        <v>72.863271303775647</v>
      </c>
      <c r="U124" s="211">
        <v>2.5588536335721597</v>
      </c>
      <c r="V124" s="303">
        <f t="shared" si="56"/>
        <v>20.350032734884323</v>
      </c>
      <c r="W124" s="212">
        <v>0</v>
      </c>
      <c r="X124" s="303">
        <f t="shared" si="57"/>
        <v>0</v>
      </c>
      <c r="Y124" s="206">
        <v>0</v>
      </c>
      <c r="Z124" s="303">
        <f t="shared" si="58"/>
        <v>0</v>
      </c>
      <c r="AA124" s="213">
        <v>0</v>
      </c>
      <c r="AB124" s="303">
        <f t="shared" si="59"/>
        <v>0</v>
      </c>
      <c r="AC124" s="208">
        <v>0</v>
      </c>
      <c r="AD124" s="303">
        <f t="shared" si="60"/>
        <v>0</v>
      </c>
      <c r="AE124" s="209">
        <v>8.3175744637751166</v>
      </c>
      <c r="AF124" s="303">
        <f t="shared" si="61"/>
        <v>12.60238555117442</v>
      </c>
      <c r="AG124" s="203">
        <v>11.452991452991453</v>
      </c>
      <c r="AH124" s="303">
        <f t="shared" si="62"/>
        <v>11.452991452991453</v>
      </c>
      <c r="AI124" s="226">
        <v>0</v>
      </c>
      <c r="AJ124" s="311">
        <f t="shared" si="63"/>
        <v>0</v>
      </c>
      <c r="AK124" s="227">
        <v>830.34639544164497</v>
      </c>
      <c r="AL124" s="311">
        <f t="shared" si="64"/>
        <v>31.148304966665773</v>
      </c>
      <c r="AM124" s="222">
        <v>0</v>
      </c>
      <c r="AN124" s="311">
        <f t="shared" si="65"/>
        <v>0</v>
      </c>
      <c r="AO124" s="228">
        <v>0</v>
      </c>
      <c r="AP124" s="311">
        <f t="shared" si="66"/>
        <v>0</v>
      </c>
      <c r="AQ124" s="228">
        <v>0</v>
      </c>
      <c r="AR124" s="311">
        <f t="shared" si="67"/>
        <v>0</v>
      </c>
      <c r="AS124" s="229">
        <v>4</v>
      </c>
      <c r="AT124" s="311">
        <f t="shared" si="68"/>
        <v>40</v>
      </c>
      <c r="AU124" s="222">
        <v>0</v>
      </c>
      <c r="AV124" s="316">
        <f t="shared" si="43"/>
        <v>0</v>
      </c>
      <c r="AW124" s="247">
        <v>0.6</v>
      </c>
      <c r="AX124" s="321">
        <f t="shared" si="69"/>
        <v>10</v>
      </c>
      <c r="AY124" s="248">
        <v>0.25109855618330196</v>
      </c>
      <c r="AZ124" s="321">
        <f t="shared" si="70"/>
        <v>8.3699518727767312</v>
      </c>
      <c r="BA124" s="249">
        <v>6.6093853271645742</v>
      </c>
      <c r="BB124" s="321">
        <f t="shared" si="71"/>
        <v>11.171217968224557</v>
      </c>
      <c r="BC124" s="250">
        <v>0.4</v>
      </c>
      <c r="BD124" s="321">
        <f t="shared" si="72"/>
        <v>2</v>
      </c>
      <c r="BE124" s="251">
        <v>0</v>
      </c>
      <c r="BF124" s="321">
        <f t="shared" si="73"/>
        <v>0</v>
      </c>
      <c r="BG124" s="252">
        <v>12.307692307692308</v>
      </c>
      <c r="BH124" s="321">
        <f t="shared" si="74"/>
        <v>41.025641025641029</v>
      </c>
      <c r="BI124" s="249">
        <v>7.5909090909090908</v>
      </c>
      <c r="BJ124" s="321">
        <f t="shared" si="75"/>
        <v>37.012987012987011</v>
      </c>
      <c r="BK124" s="249">
        <v>6.9738903394255871</v>
      </c>
      <c r="BL124" s="321">
        <f t="shared" si="76"/>
        <v>28.198433420365532</v>
      </c>
      <c r="BM124" s="253">
        <v>1</v>
      </c>
      <c r="BN124" s="328">
        <f t="shared" si="77"/>
        <v>100</v>
      </c>
      <c r="BO124" s="331">
        <v>0</v>
      </c>
      <c r="BP124" s="335">
        <f t="shared" si="78"/>
        <v>100</v>
      </c>
      <c r="BQ124" s="279">
        <v>0</v>
      </c>
      <c r="BR124" s="335">
        <f t="shared" si="79"/>
        <v>0</v>
      </c>
      <c r="BS124" s="279">
        <v>1.21</v>
      </c>
      <c r="BT124" s="335">
        <f t="shared" si="80"/>
        <v>59.259259259259267</v>
      </c>
      <c r="BU124" s="280">
        <v>1</v>
      </c>
      <c r="BV124" s="335">
        <f t="shared" si="81"/>
        <v>100</v>
      </c>
      <c r="BW124" s="281">
        <v>3</v>
      </c>
      <c r="BX124" s="335">
        <f t="shared" si="82"/>
        <v>50</v>
      </c>
      <c r="BY124" s="275">
        <v>3</v>
      </c>
      <c r="BZ124" s="335">
        <f t="shared" si="83"/>
        <v>50</v>
      </c>
      <c r="CA124" s="282">
        <v>2</v>
      </c>
      <c r="CB124" s="335">
        <f t="shared" si="84"/>
        <v>75</v>
      </c>
      <c r="CC124" s="275">
        <v>0</v>
      </c>
      <c r="CD124" s="335">
        <f t="shared" si="85"/>
        <v>100</v>
      </c>
      <c r="CE124" s="283">
        <v>0</v>
      </c>
      <c r="CF124" s="335">
        <f t="shared" si="44"/>
        <v>100</v>
      </c>
      <c r="CG124" s="284">
        <v>0</v>
      </c>
      <c r="CH124" s="335">
        <f t="shared" si="45"/>
        <v>100</v>
      </c>
      <c r="CI124" s="278">
        <v>3.6257309941520468</v>
      </c>
      <c r="CJ124" s="335">
        <f t="shared" si="46"/>
        <v>65.13720197930725</v>
      </c>
      <c r="CK124" s="279">
        <v>0</v>
      </c>
      <c r="CL124" s="335">
        <f t="shared" si="47"/>
        <v>100</v>
      </c>
      <c r="CM124" s="279">
        <v>0</v>
      </c>
      <c r="CN124" s="335">
        <f t="shared" si="48"/>
        <v>100</v>
      </c>
      <c r="CO124" s="279">
        <v>0</v>
      </c>
      <c r="CP124" s="335">
        <f t="shared" si="49"/>
        <v>100</v>
      </c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</row>
    <row r="125" spans="1:111" s="8" customFormat="1" ht="16.2" customHeight="1" x14ac:dyDescent="0.3">
      <c r="A125" s="21"/>
      <c r="B125" s="60">
        <v>30301</v>
      </c>
      <c r="C125" s="4" t="s">
        <v>133</v>
      </c>
      <c r="D125" s="29" t="s">
        <v>129</v>
      </c>
      <c r="E125" s="6">
        <v>43.488890127967196</v>
      </c>
      <c r="F125" s="30">
        <v>298</v>
      </c>
      <c r="G125" s="5">
        <v>24898</v>
      </c>
      <c r="H125" s="6">
        <v>0</v>
      </c>
      <c r="I125" s="210">
        <v>1</v>
      </c>
      <c r="J125" s="303">
        <f t="shared" si="50"/>
        <v>50</v>
      </c>
      <c r="K125" s="211">
        <v>11.052843888664784</v>
      </c>
      <c r="L125" s="303">
        <f t="shared" si="51"/>
        <v>11.052843888664784</v>
      </c>
      <c r="M125" s="211">
        <v>4.0275484312698859</v>
      </c>
      <c r="N125" s="303">
        <f t="shared" si="52"/>
        <v>6.7125807187831423</v>
      </c>
      <c r="O125" s="211">
        <v>64.050020169423092</v>
      </c>
      <c r="P125" s="303">
        <f t="shared" si="53"/>
        <v>49.790530962881419</v>
      </c>
      <c r="Q125" s="211">
        <v>22.283178701089135</v>
      </c>
      <c r="R125" s="303">
        <f t="shared" si="54"/>
        <v>17.585555356404171</v>
      </c>
      <c r="S125" s="211">
        <v>49.123632010943695</v>
      </c>
      <c r="T125" s="303">
        <f t="shared" si="55"/>
        <v>31.617784960945823</v>
      </c>
      <c r="U125" s="211">
        <v>1.7372333548804137</v>
      </c>
      <c r="V125" s="303">
        <f t="shared" si="56"/>
        <v>12.948048242165891</v>
      </c>
      <c r="W125" s="212">
        <v>0</v>
      </c>
      <c r="X125" s="303">
        <f t="shared" si="57"/>
        <v>0</v>
      </c>
      <c r="Y125" s="206">
        <v>0</v>
      </c>
      <c r="Z125" s="303">
        <f t="shared" si="58"/>
        <v>0</v>
      </c>
      <c r="AA125" s="213">
        <v>0</v>
      </c>
      <c r="AB125" s="303">
        <f t="shared" si="59"/>
        <v>0</v>
      </c>
      <c r="AC125" s="208">
        <v>0</v>
      </c>
      <c r="AD125" s="303">
        <f t="shared" si="60"/>
        <v>0</v>
      </c>
      <c r="AE125" s="209">
        <v>18.626761878092037</v>
      </c>
      <c r="AF125" s="303">
        <f t="shared" si="61"/>
        <v>28.222366481957632</v>
      </c>
      <c r="AG125" s="203">
        <v>6.2253996304924089</v>
      </c>
      <c r="AH125" s="303">
        <f t="shared" si="62"/>
        <v>6.2253996304924089</v>
      </c>
      <c r="AI125" s="226">
        <v>9.9642373090581735</v>
      </c>
      <c r="AJ125" s="311">
        <f t="shared" si="63"/>
        <v>19.928474618116347</v>
      </c>
      <c r="AK125" s="227">
        <v>1107.6128612077441</v>
      </c>
      <c r="AL125" s="311">
        <f t="shared" si="64"/>
        <v>42.581973658051304</v>
      </c>
      <c r="AM125" s="222">
        <v>0</v>
      </c>
      <c r="AN125" s="311">
        <f t="shared" si="65"/>
        <v>0</v>
      </c>
      <c r="AO125" s="228">
        <v>0</v>
      </c>
      <c r="AP125" s="311">
        <f t="shared" si="66"/>
        <v>0</v>
      </c>
      <c r="AQ125" s="228">
        <v>0</v>
      </c>
      <c r="AR125" s="311">
        <f t="shared" si="67"/>
        <v>0</v>
      </c>
      <c r="AS125" s="229">
        <v>6</v>
      </c>
      <c r="AT125" s="311">
        <f t="shared" si="68"/>
        <v>60</v>
      </c>
      <c r="AU125" s="222">
        <v>2</v>
      </c>
      <c r="AV125" s="316">
        <f t="shared" si="43"/>
        <v>66.666666666666657</v>
      </c>
      <c r="AW125" s="247">
        <v>0.6</v>
      </c>
      <c r="AX125" s="321">
        <f t="shared" si="69"/>
        <v>10</v>
      </c>
      <c r="AY125" s="248">
        <v>0.11073379595452533</v>
      </c>
      <c r="AZ125" s="321">
        <f t="shared" si="70"/>
        <v>3.691126531817511</v>
      </c>
      <c r="BA125" s="249">
        <v>4.5233875317870078</v>
      </c>
      <c r="BB125" s="321">
        <f t="shared" si="71"/>
        <v>5.0539223806070614</v>
      </c>
      <c r="BC125" s="250">
        <v>9.3000000000000007</v>
      </c>
      <c r="BD125" s="321">
        <f t="shared" si="72"/>
        <v>46.5</v>
      </c>
      <c r="BE125" s="251">
        <v>190.93629448148448</v>
      </c>
      <c r="BF125" s="321">
        <f t="shared" si="73"/>
        <v>9.546814724074224</v>
      </c>
      <c r="BG125" s="252">
        <v>0.80327737167643987</v>
      </c>
      <c r="BH125" s="321">
        <f t="shared" si="74"/>
        <v>2.6775912389214662</v>
      </c>
      <c r="BI125" s="249">
        <v>7.3839506172839506</v>
      </c>
      <c r="BJ125" s="321">
        <f t="shared" si="75"/>
        <v>34.056437389770721</v>
      </c>
      <c r="BK125" s="249">
        <v>5.7439372325249645</v>
      </c>
      <c r="BL125" s="321">
        <f t="shared" si="76"/>
        <v>10.627674750356634</v>
      </c>
      <c r="BM125" s="253">
        <v>1</v>
      </c>
      <c r="BN125" s="328">
        <f t="shared" si="77"/>
        <v>100</v>
      </c>
      <c r="BO125" s="331">
        <v>1.0987770479942078E-2</v>
      </c>
      <c r="BP125" s="335">
        <f t="shared" si="78"/>
        <v>98.901222952005796</v>
      </c>
      <c r="BQ125" s="279">
        <v>0</v>
      </c>
      <c r="BR125" s="335">
        <f t="shared" si="79"/>
        <v>0</v>
      </c>
      <c r="BS125" s="279">
        <v>2</v>
      </c>
      <c r="BT125" s="335">
        <f t="shared" si="80"/>
        <v>32.659932659932664</v>
      </c>
      <c r="BU125" s="280">
        <v>1</v>
      </c>
      <c r="BV125" s="335">
        <f t="shared" si="81"/>
        <v>100</v>
      </c>
      <c r="BW125" s="281">
        <v>2</v>
      </c>
      <c r="BX125" s="335">
        <f t="shared" si="82"/>
        <v>75</v>
      </c>
      <c r="BY125" s="275">
        <v>4</v>
      </c>
      <c r="BZ125" s="335">
        <f t="shared" si="83"/>
        <v>25</v>
      </c>
      <c r="CA125" s="282">
        <v>1</v>
      </c>
      <c r="CB125" s="335">
        <f t="shared" si="84"/>
        <v>100</v>
      </c>
      <c r="CC125" s="275">
        <v>2</v>
      </c>
      <c r="CD125" s="335">
        <f t="shared" si="85"/>
        <v>96</v>
      </c>
      <c r="CE125" s="283">
        <v>0</v>
      </c>
      <c r="CF125" s="335">
        <f t="shared" si="44"/>
        <v>100</v>
      </c>
      <c r="CG125" s="284">
        <v>0</v>
      </c>
      <c r="CH125" s="335">
        <f t="shared" si="45"/>
        <v>100</v>
      </c>
      <c r="CI125" s="278">
        <v>0.65909923105089707</v>
      </c>
      <c r="CJ125" s="335">
        <f t="shared" si="46"/>
        <v>93.662507393741379</v>
      </c>
      <c r="CK125" s="279">
        <v>0</v>
      </c>
      <c r="CL125" s="335">
        <f t="shared" si="47"/>
        <v>100</v>
      </c>
      <c r="CM125" s="279">
        <v>0</v>
      </c>
      <c r="CN125" s="335">
        <f t="shared" si="48"/>
        <v>100</v>
      </c>
      <c r="CO125" s="279">
        <v>84.711577248890677</v>
      </c>
      <c r="CP125" s="335">
        <f t="shared" si="49"/>
        <v>46.621564430440657</v>
      </c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</row>
    <row r="126" spans="1:111" s="8" customFormat="1" ht="16.2" customHeight="1" x14ac:dyDescent="0.3">
      <c r="A126" s="21"/>
      <c r="B126" s="60">
        <v>30302</v>
      </c>
      <c r="C126" s="4" t="s">
        <v>134</v>
      </c>
      <c r="D126" s="29" t="s">
        <v>129</v>
      </c>
      <c r="E126" s="6">
        <v>46.174655963383096</v>
      </c>
      <c r="F126" s="30">
        <v>272</v>
      </c>
      <c r="G126" s="5">
        <v>13009</v>
      </c>
      <c r="H126" s="6">
        <v>0</v>
      </c>
      <c r="I126" s="210">
        <v>1</v>
      </c>
      <c r="J126" s="303">
        <f t="shared" si="50"/>
        <v>50</v>
      </c>
      <c r="K126" s="211">
        <v>34.472215852633191</v>
      </c>
      <c r="L126" s="303">
        <f t="shared" si="51"/>
        <v>34.472215852633191</v>
      </c>
      <c r="M126" s="211">
        <v>0</v>
      </c>
      <c r="N126" s="303">
        <f t="shared" si="52"/>
        <v>0</v>
      </c>
      <c r="O126" s="211">
        <v>52.044638079951078</v>
      </c>
      <c r="P126" s="303">
        <f t="shared" si="53"/>
        <v>33.023237541831122</v>
      </c>
      <c r="Q126" s="211">
        <v>36.734693877550981</v>
      </c>
      <c r="R126" s="303">
        <f t="shared" si="54"/>
        <v>32.910597961347811</v>
      </c>
      <c r="S126" s="211">
        <v>46.710164295259759</v>
      </c>
      <c r="T126" s="303">
        <f t="shared" si="55"/>
        <v>28.373876740940528</v>
      </c>
      <c r="U126" s="211">
        <v>1.1439902379499696</v>
      </c>
      <c r="V126" s="303">
        <f t="shared" si="56"/>
        <v>7.6035156572069331</v>
      </c>
      <c r="W126" s="212">
        <v>0</v>
      </c>
      <c r="X126" s="303">
        <f t="shared" si="57"/>
        <v>0</v>
      </c>
      <c r="Y126" s="206">
        <v>0</v>
      </c>
      <c r="Z126" s="303">
        <f t="shared" si="58"/>
        <v>0</v>
      </c>
      <c r="AA126" s="213">
        <v>0</v>
      </c>
      <c r="AB126" s="303">
        <f t="shared" si="59"/>
        <v>0</v>
      </c>
      <c r="AC126" s="208">
        <v>0</v>
      </c>
      <c r="AD126" s="303">
        <f t="shared" si="60"/>
        <v>0</v>
      </c>
      <c r="AE126" s="209">
        <v>20.110216532073458</v>
      </c>
      <c r="AF126" s="303">
        <f t="shared" si="61"/>
        <v>30.470025048596149</v>
      </c>
      <c r="AG126" s="203">
        <v>3.4591436697670845</v>
      </c>
      <c r="AH126" s="303">
        <f t="shared" si="62"/>
        <v>3.459143669767085</v>
      </c>
      <c r="AI126" s="226">
        <v>93.802601996636938</v>
      </c>
      <c r="AJ126" s="311">
        <f t="shared" si="63"/>
        <v>100</v>
      </c>
      <c r="AK126" s="227">
        <v>843.91163637314946</v>
      </c>
      <c r="AL126" s="311">
        <f t="shared" si="64"/>
        <v>31.707696345284514</v>
      </c>
      <c r="AM126" s="222">
        <v>0</v>
      </c>
      <c r="AN126" s="311">
        <f t="shared" si="65"/>
        <v>0</v>
      </c>
      <c r="AO126" s="228">
        <v>1</v>
      </c>
      <c r="AP126" s="311">
        <f t="shared" si="66"/>
        <v>50</v>
      </c>
      <c r="AQ126" s="228">
        <v>0</v>
      </c>
      <c r="AR126" s="311">
        <f t="shared" si="67"/>
        <v>0</v>
      </c>
      <c r="AS126" s="229">
        <v>5</v>
      </c>
      <c r="AT126" s="311">
        <f t="shared" si="68"/>
        <v>50</v>
      </c>
      <c r="AU126" s="222">
        <v>2</v>
      </c>
      <c r="AV126" s="316">
        <f t="shared" si="43"/>
        <v>66.666666666666657</v>
      </c>
      <c r="AW126" s="247">
        <v>0.5</v>
      </c>
      <c r="AX126" s="321">
        <f t="shared" si="69"/>
        <v>8.3333333333333321</v>
      </c>
      <c r="AY126" s="248">
        <v>7.982969664715274E-2</v>
      </c>
      <c r="AZ126" s="321">
        <f t="shared" si="70"/>
        <v>2.6609898882384244</v>
      </c>
      <c r="BA126" s="249">
        <v>2.1360314783586283</v>
      </c>
      <c r="BB126" s="321">
        <f t="shared" si="71"/>
        <v>0</v>
      </c>
      <c r="BC126" s="250">
        <v>0.4</v>
      </c>
      <c r="BD126" s="321">
        <f t="shared" si="72"/>
        <v>2</v>
      </c>
      <c r="BE126" s="251">
        <v>30.33580751787224</v>
      </c>
      <c r="BF126" s="321">
        <f t="shared" si="73"/>
        <v>1.5167903758936121</v>
      </c>
      <c r="BG126" s="252">
        <v>0.76869859328157431</v>
      </c>
      <c r="BH126" s="321">
        <f t="shared" si="74"/>
        <v>2.5623286442719144</v>
      </c>
      <c r="BI126" s="249">
        <v>5.3341708542713571</v>
      </c>
      <c r="BJ126" s="321">
        <f t="shared" si="75"/>
        <v>4.7738693467336724</v>
      </c>
      <c r="BK126" s="249">
        <v>4</v>
      </c>
      <c r="BL126" s="321">
        <f t="shared" si="76"/>
        <v>0</v>
      </c>
      <c r="BM126" s="253">
        <v>0</v>
      </c>
      <c r="BN126" s="328">
        <f t="shared" si="77"/>
        <v>0</v>
      </c>
      <c r="BO126" s="331">
        <v>3.9543666093255058E-3</v>
      </c>
      <c r="BP126" s="335">
        <f t="shared" si="78"/>
        <v>99.604563339067454</v>
      </c>
      <c r="BQ126" s="279">
        <v>0</v>
      </c>
      <c r="BR126" s="335">
        <f t="shared" si="79"/>
        <v>0</v>
      </c>
      <c r="BS126" s="279">
        <v>2</v>
      </c>
      <c r="BT126" s="335">
        <f t="shared" si="80"/>
        <v>32.659932659932664</v>
      </c>
      <c r="BU126" s="280">
        <v>2</v>
      </c>
      <c r="BV126" s="335">
        <f t="shared" si="81"/>
        <v>75</v>
      </c>
      <c r="BW126" s="281">
        <v>2</v>
      </c>
      <c r="BX126" s="335">
        <f t="shared" si="82"/>
        <v>75</v>
      </c>
      <c r="BY126" s="275">
        <v>3</v>
      </c>
      <c r="BZ126" s="335">
        <f t="shared" si="83"/>
        <v>50</v>
      </c>
      <c r="CA126" s="282">
        <v>1</v>
      </c>
      <c r="CB126" s="335">
        <f t="shared" si="84"/>
        <v>100</v>
      </c>
      <c r="CC126" s="275">
        <v>0</v>
      </c>
      <c r="CD126" s="335">
        <f t="shared" si="85"/>
        <v>100</v>
      </c>
      <c r="CE126" s="283">
        <v>0</v>
      </c>
      <c r="CF126" s="335">
        <f t="shared" si="44"/>
        <v>100</v>
      </c>
      <c r="CG126" s="284">
        <v>19.026961204026104</v>
      </c>
      <c r="CH126" s="335">
        <f t="shared" si="45"/>
        <v>95.433894599465773</v>
      </c>
      <c r="CI126" s="278">
        <v>0</v>
      </c>
      <c r="CJ126" s="335">
        <f t="shared" si="46"/>
        <v>100</v>
      </c>
      <c r="CK126" s="279">
        <v>0</v>
      </c>
      <c r="CL126" s="335">
        <f t="shared" si="47"/>
        <v>100</v>
      </c>
      <c r="CM126" s="279">
        <v>0</v>
      </c>
      <c r="CN126" s="335">
        <f t="shared" si="48"/>
        <v>100</v>
      </c>
      <c r="CO126" s="279">
        <v>45.861041045631737</v>
      </c>
      <c r="CP126" s="335">
        <f t="shared" si="49"/>
        <v>71.102053531422968</v>
      </c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</row>
    <row r="127" spans="1:111" s="8" customFormat="1" ht="16.2" customHeight="1" x14ac:dyDescent="0.3">
      <c r="A127" s="21"/>
      <c r="B127" s="60">
        <v>30303</v>
      </c>
      <c r="C127" s="4" t="s">
        <v>135</v>
      </c>
      <c r="D127" s="29" t="s">
        <v>129</v>
      </c>
      <c r="E127" s="6">
        <v>40.309778682222415</v>
      </c>
      <c r="F127" s="30">
        <v>324</v>
      </c>
      <c r="G127" s="5">
        <v>20406</v>
      </c>
      <c r="H127" s="6">
        <v>0</v>
      </c>
      <c r="I127" s="210">
        <v>0</v>
      </c>
      <c r="J127" s="303">
        <f t="shared" si="50"/>
        <v>0</v>
      </c>
      <c r="K127" s="211">
        <v>60.058692572353777</v>
      </c>
      <c r="L127" s="303">
        <f t="shared" si="51"/>
        <v>60.058692572353777</v>
      </c>
      <c r="M127" s="211">
        <v>0</v>
      </c>
      <c r="N127" s="303">
        <f t="shared" si="52"/>
        <v>0</v>
      </c>
      <c r="O127" s="211">
        <v>34.426229508196741</v>
      </c>
      <c r="P127" s="303">
        <f t="shared" si="53"/>
        <v>8.4165216594926573</v>
      </c>
      <c r="Q127" s="211">
        <v>28.997166565472575</v>
      </c>
      <c r="R127" s="303">
        <f t="shared" si="54"/>
        <v>24.705372815983644</v>
      </c>
      <c r="S127" s="211">
        <v>57.456140350877185</v>
      </c>
      <c r="T127" s="303">
        <f t="shared" si="55"/>
        <v>42.817392944727395</v>
      </c>
      <c r="U127" s="211">
        <v>1.0227040294538761</v>
      </c>
      <c r="V127" s="303">
        <f t="shared" si="56"/>
        <v>6.510847112197081</v>
      </c>
      <c r="W127" s="212">
        <v>0</v>
      </c>
      <c r="X127" s="303">
        <f t="shared" si="57"/>
        <v>0</v>
      </c>
      <c r="Y127" s="206">
        <v>0</v>
      </c>
      <c r="Z127" s="303">
        <f t="shared" si="58"/>
        <v>0</v>
      </c>
      <c r="AA127" s="213">
        <v>0</v>
      </c>
      <c r="AB127" s="303">
        <f t="shared" si="59"/>
        <v>0</v>
      </c>
      <c r="AC127" s="208">
        <v>0</v>
      </c>
      <c r="AD127" s="303">
        <f t="shared" si="60"/>
        <v>0</v>
      </c>
      <c r="AE127" s="209">
        <v>2.0286686852983187</v>
      </c>
      <c r="AF127" s="303">
        <f t="shared" si="61"/>
        <v>3.07374043227018</v>
      </c>
      <c r="AG127" s="203">
        <v>0.73507791825933544</v>
      </c>
      <c r="AH127" s="303">
        <f t="shared" si="62"/>
        <v>0.73507791825933544</v>
      </c>
      <c r="AI127" s="226">
        <v>61.084229097393823</v>
      </c>
      <c r="AJ127" s="311">
        <f t="shared" si="63"/>
        <v>100</v>
      </c>
      <c r="AK127" s="227">
        <v>1860.6674504056846</v>
      </c>
      <c r="AL127" s="311">
        <f t="shared" si="64"/>
        <v>73.635771150749889</v>
      </c>
      <c r="AM127" s="222">
        <v>0</v>
      </c>
      <c r="AN127" s="311">
        <f t="shared" si="65"/>
        <v>0</v>
      </c>
      <c r="AO127" s="228">
        <v>0</v>
      </c>
      <c r="AP127" s="311">
        <f t="shared" si="66"/>
        <v>0</v>
      </c>
      <c r="AQ127" s="228">
        <v>0</v>
      </c>
      <c r="AR127" s="311">
        <f t="shared" si="67"/>
        <v>0</v>
      </c>
      <c r="AS127" s="229">
        <v>4</v>
      </c>
      <c r="AT127" s="311">
        <f t="shared" si="68"/>
        <v>40</v>
      </c>
      <c r="AU127" s="222">
        <v>2</v>
      </c>
      <c r="AV127" s="316">
        <f t="shared" si="43"/>
        <v>66.666666666666657</v>
      </c>
      <c r="AW127" s="247">
        <v>0.2</v>
      </c>
      <c r="AX127" s="321">
        <f t="shared" si="69"/>
        <v>3.3333333333333335</v>
      </c>
      <c r="AY127" s="248">
        <v>0.10119409026512852</v>
      </c>
      <c r="AZ127" s="321">
        <f t="shared" si="70"/>
        <v>3.3731363421709508</v>
      </c>
      <c r="BA127" s="249">
        <v>3.6834778884248847</v>
      </c>
      <c r="BB127" s="321">
        <f t="shared" si="71"/>
        <v>2.5908442475803075</v>
      </c>
      <c r="BC127" s="250">
        <v>0.1</v>
      </c>
      <c r="BD127" s="321">
        <f t="shared" si="72"/>
        <v>0.5</v>
      </c>
      <c r="BE127" s="251">
        <v>0</v>
      </c>
      <c r="BF127" s="321">
        <f t="shared" si="73"/>
        <v>0</v>
      </c>
      <c r="BG127" s="252">
        <v>1.4701558365186709</v>
      </c>
      <c r="BH127" s="321">
        <f t="shared" si="74"/>
        <v>4.900519455062236</v>
      </c>
      <c r="BI127" s="249">
        <v>6.5752032520325203</v>
      </c>
      <c r="BJ127" s="321">
        <f t="shared" si="75"/>
        <v>22.502903600464577</v>
      </c>
      <c r="BK127" s="249">
        <v>4.5228813559322036</v>
      </c>
      <c r="BL127" s="321">
        <f t="shared" si="76"/>
        <v>0</v>
      </c>
      <c r="BM127" s="253">
        <v>1</v>
      </c>
      <c r="BN127" s="328">
        <f t="shared" si="77"/>
        <v>100</v>
      </c>
      <c r="BO127" s="331">
        <v>0.18379304650243025</v>
      </c>
      <c r="BP127" s="335">
        <f t="shared" si="78"/>
        <v>81.620695349756971</v>
      </c>
      <c r="BQ127" s="279">
        <v>0</v>
      </c>
      <c r="BR127" s="335">
        <f t="shared" si="79"/>
        <v>0</v>
      </c>
      <c r="BS127" s="279">
        <v>1.36</v>
      </c>
      <c r="BT127" s="335">
        <f t="shared" si="80"/>
        <v>54.208754208754208</v>
      </c>
      <c r="BU127" s="280">
        <v>4</v>
      </c>
      <c r="BV127" s="335">
        <f t="shared" si="81"/>
        <v>25</v>
      </c>
      <c r="BW127" s="281">
        <v>2</v>
      </c>
      <c r="BX127" s="335">
        <f t="shared" si="82"/>
        <v>75</v>
      </c>
      <c r="BY127" s="275">
        <v>4</v>
      </c>
      <c r="BZ127" s="335">
        <f t="shared" si="83"/>
        <v>25</v>
      </c>
      <c r="CA127" s="282">
        <v>1</v>
      </c>
      <c r="CB127" s="335">
        <f t="shared" si="84"/>
        <v>100</v>
      </c>
      <c r="CC127" s="275">
        <v>0</v>
      </c>
      <c r="CD127" s="335">
        <f t="shared" si="85"/>
        <v>100</v>
      </c>
      <c r="CE127" s="283">
        <v>3.4090134315129199</v>
      </c>
      <c r="CF127" s="335">
        <f t="shared" si="44"/>
        <v>58.927549017916633</v>
      </c>
      <c r="CG127" s="284">
        <v>0</v>
      </c>
      <c r="CH127" s="335">
        <f t="shared" si="45"/>
        <v>100</v>
      </c>
      <c r="CI127" s="278">
        <v>0</v>
      </c>
      <c r="CJ127" s="335">
        <f t="shared" si="46"/>
        <v>100</v>
      </c>
      <c r="CK127" s="279">
        <v>0</v>
      </c>
      <c r="CL127" s="335">
        <f t="shared" si="47"/>
        <v>100</v>
      </c>
      <c r="CM127" s="279">
        <v>0</v>
      </c>
      <c r="CN127" s="335">
        <f t="shared" si="48"/>
        <v>100</v>
      </c>
      <c r="CO127" s="279">
        <v>15.179113539769279</v>
      </c>
      <c r="CP127" s="335">
        <f t="shared" si="49"/>
        <v>90.435341184770451</v>
      </c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</row>
    <row r="128" spans="1:111" s="8" customFormat="1" ht="16.2" customHeight="1" x14ac:dyDescent="0.3">
      <c r="A128" s="21"/>
      <c r="B128" s="60">
        <v>30401</v>
      </c>
      <c r="C128" s="4" t="s">
        <v>136</v>
      </c>
      <c r="D128" s="29" t="s">
        <v>129</v>
      </c>
      <c r="E128" s="6">
        <v>54.983519510983719</v>
      </c>
      <c r="F128" s="30">
        <v>84</v>
      </c>
      <c r="G128" s="5">
        <v>8722</v>
      </c>
      <c r="H128" s="6">
        <v>47.9</v>
      </c>
      <c r="I128" s="210">
        <v>1</v>
      </c>
      <c r="J128" s="303">
        <f t="shared" si="50"/>
        <v>50</v>
      </c>
      <c r="K128" s="211">
        <v>82.956259426847666</v>
      </c>
      <c r="L128" s="303">
        <f t="shared" si="51"/>
        <v>82.956259426847666</v>
      </c>
      <c r="M128" s="211">
        <v>11.551345731777753</v>
      </c>
      <c r="N128" s="303">
        <f t="shared" si="52"/>
        <v>19.252242886296251</v>
      </c>
      <c r="O128" s="211">
        <v>87.098271261167199</v>
      </c>
      <c r="P128" s="303">
        <f t="shared" si="53"/>
        <v>81.980825783753076</v>
      </c>
      <c r="Q128" s="211">
        <v>51.966585450748347</v>
      </c>
      <c r="R128" s="303">
        <f t="shared" si="54"/>
        <v>49.063187116382132</v>
      </c>
      <c r="S128" s="211">
        <v>77.291346646185488</v>
      </c>
      <c r="T128" s="303">
        <f t="shared" si="55"/>
        <v>69.477616459926722</v>
      </c>
      <c r="U128" s="211">
        <v>5.2343840874723737</v>
      </c>
      <c r="V128" s="303">
        <f t="shared" si="56"/>
        <v>44.453910697949318</v>
      </c>
      <c r="W128" s="212">
        <v>0</v>
      </c>
      <c r="X128" s="303">
        <f t="shared" si="57"/>
        <v>0</v>
      </c>
      <c r="Y128" s="206">
        <v>11.465260261407934</v>
      </c>
      <c r="Z128" s="303">
        <f t="shared" si="58"/>
        <v>12.068695012008352</v>
      </c>
      <c r="AA128" s="213">
        <v>0</v>
      </c>
      <c r="AB128" s="303">
        <f t="shared" si="59"/>
        <v>0</v>
      </c>
      <c r="AC128" s="208">
        <v>0</v>
      </c>
      <c r="AD128" s="303">
        <f t="shared" si="60"/>
        <v>0</v>
      </c>
      <c r="AE128" s="209">
        <v>8.6981681526785053</v>
      </c>
      <c r="AF128" s="303">
        <f t="shared" si="61"/>
        <v>13.179042655573491</v>
      </c>
      <c r="AG128" s="203">
        <v>16.624627379041506</v>
      </c>
      <c r="AH128" s="303">
        <f t="shared" si="62"/>
        <v>16.624627379041506</v>
      </c>
      <c r="AI128" s="226">
        <v>0</v>
      </c>
      <c r="AJ128" s="311">
        <f t="shared" si="63"/>
        <v>0</v>
      </c>
      <c r="AK128" s="227">
        <v>427.29091183664019</v>
      </c>
      <c r="AL128" s="311">
        <f t="shared" si="64"/>
        <v>14.527460281923307</v>
      </c>
      <c r="AM128" s="222">
        <v>0</v>
      </c>
      <c r="AN128" s="311">
        <f t="shared" si="65"/>
        <v>0</v>
      </c>
      <c r="AO128" s="228">
        <v>0</v>
      </c>
      <c r="AP128" s="311">
        <f t="shared" si="66"/>
        <v>0</v>
      </c>
      <c r="AQ128" s="228">
        <v>0</v>
      </c>
      <c r="AR128" s="311">
        <f t="shared" si="67"/>
        <v>0</v>
      </c>
      <c r="AS128" s="229">
        <v>9</v>
      </c>
      <c r="AT128" s="311">
        <f t="shared" si="68"/>
        <v>90</v>
      </c>
      <c r="AU128" s="222">
        <v>1</v>
      </c>
      <c r="AV128" s="316">
        <f t="shared" si="43"/>
        <v>33.333333333333329</v>
      </c>
      <c r="AW128" s="247">
        <v>1.2</v>
      </c>
      <c r="AX128" s="321">
        <f t="shared" si="69"/>
        <v>20</v>
      </c>
      <c r="AY128" s="248">
        <v>1.2137303242935711</v>
      </c>
      <c r="AZ128" s="321">
        <f t="shared" si="70"/>
        <v>40.457677476452368</v>
      </c>
      <c r="BA128" s="249">
        <v>18.978247854719619</v>
      </c>
      <c r="BB128" s="321">
        <f t="shared" si="71"/>
        <v>47.443542095951955</v>
      </c>
      <c r="BC128" s="250">
        <v>1</v>
      </c>
      <c r="BD128" s="321">
        <f t="shared" si="72"/>
        <v>5</v>
      </c>
      <c r="BE128" s="251">
        <v>729.41705457463877</v>
      </c>
      <c r="BF128" s="321">
        <f t="shared" si="73"/>
        <v>36.470852728731941</v>
      </c>
      <c r="BG128" s="252">
        <v>4.5861041045631739</v>
      </c>
      <c r="BH128" s="321">
        <f t="shared" si="74"/>
        <v>15.287013681877246</v>
      </c>
      <c r="BI128" s="249">
        <v>9.4180790960451972</v>
      </c>
      <c r="BJ128" s="321">
        <f t="shared" si="75"/>
        <v>63.115415657788532</v>
      </c>
      <c r="BK128" s="249">
        <v>8.019305019305019</v>
      </c>
      <c r="BL128" s="321">
        <f t="shared" si="76"/>
        <v>43.132928847214558</v>
      </c>
      <c r="BM128" s="253">
        <v>0</v>
      </c>
      <c r="BN128" s="328">
        <f t="shared" si="77"/>
        <v>0</v>
      </c>
      <c r="BO128" s="331">
        <v>0</v>
      </c>
      <c r="BP128" s="335">
        <f t="shared" si="78"/>
        <v>100</v>
      </c>
      <c r="BQ128" s="279">
        <v>0</v>
      </c>
      <c r="BR128" s="335">
        <f t="shared" si="79"/>
        <v>0</v>
      </c>
      <c r="BS128" s="279">
        <v>1</v>
      </c>
      <c r="BT128" s="335">
        <f t="shared" si="80"/>
        <v>66.329966329966325</v>
      </c>
      <c r="BU128" s="280">
        <v>2</v>
      </c>
      <c r="BV128" s="335">
        <f t="shared" si="81"/>
        <v>75</v>
      </c>
      <c r="BW128" s="281">
        <v>3</v>
      </c>
      <c r="BX128" s="335">
        <f t="shared" si="82"/>
        <v>50</v>
      </c>
      <c r="BY128" s="275">
        <v>2</v>
      </c>
      <c r="BZ128" s="335">
        <f t="shared" si="83"/>
        <v>75</v>
      </c>
      <c r="CA128" s="282">
        <v>1</v>
      </c>
      <c r="CB128" s="335">
        <f t="shared" si="84"/>
        <v>100</v>
      </c>
      <c r="CC128" s="275">
        <v>10</v>
      </c>
      <c r="CD128" s="335">
        <f t="shared" si="85"/>
        <v>80</v>
      </c>
      <c r="CE128" s="283">
        <v>0</v>
      </c>
      <c r="CF128" s="335">
        <f t="shared" si="44"/>
        <v>100</v>
      </c>
      <c r="CG128" s="284">
        <v>29.127344751252476</v>
      </c>
      <c r="CH128" s="335">
        <f t="shared" si="45"/>
        <v>93.009996459982617</v>
      </c>
      <c r="CI128" s="278">
        <v>1.034340091021928</v>
      </c>
      <c r="CJ128" s="335">
        <f t="shared" si="46"/>
        <v>90.054422201712228</v>
      </c>
      <c r="CK128" s="279">
        <v>0</v>
      </c>
      <c r="CL128" s="335">
        <f t="shared" si="47"/>
        <v>100</v>
      </c>
      <c r="CM128" s="279">
        <v>0</v>
      </c>
      <c r="CN128" s="335">
        <f t="shared" si="48"/>
        <v>100</v>
      </c>
      <c r="CO128" s="279">
        <v>81.21591831999072</v>
      </c>
      <c r="CP128" s="335">
        <f t="shared" si="49"/>
        <v>48.824248065538292</v>
      </c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</row>
    <row r="129" spans="1:111" s="8" customFormat="1" ht="16.2" customHeight="1" x14ac:dyDescent="0.3">
      <c r="A129" s="21"/>
      <c r="B129" s="60">
        <v>30402</v>
      </c>
      <c r="C129" s="4" t="s">
        <v>137</v>
      </c>
      <c r="D129" s="29" t="s">
        <v>129</v>
      </c>
      <c r="E129" s="6">
        <v>43.067166134771128</v>
      </c>
      <c r="F129" s="30">
        <v>303</v>
      </c>
      <c r="G129" s="5">
        <v>7415</v>
      </c>
      <c r="H129" s="6">
        <v>0</v>
      </c>
      <c r="I129" s="210">
        <v>1</v>
      </c>
      <c r="J129" s="303">
        <f t="shared" si="50"/>
        <v>50</v>
      </c>
      <c r="K129" s="211">
        <v>0</v>
      </c>
      <c r="L129" s="303">
        <f t="shared" si="51"/>
        <v>0</v>
      </c>
      <c r="M129" s="211">
        <v>13.471642193183349</v>
      </c>
      <c r="N129" s="303">
        <f t="shared" si="52"/>
        <v>22.452736988638915</v>
      </c>
      <c r="O129" s="211">
        <v>70.832772770079416</v>
      </c>
      <c r="P129" s="303">
        <f t="shared" si="53"/>
        <v>59.263649120222652</v>
      </c>
      <c r="Q129" s="211">
        <v>27.942957083277285</v>
      </c>
      <c r="R129" s="303">
        <f t="shared" si="54"/>
        <v>23.587441233592031</v>
      </c>
      <c r="S129" s="211">
        <v>56.626169529395341</v>
      </c>
      <c r="T129" s="303">
        <f t="shared" si="55"/>
        <v>41.701840765316312</v>
      </c>
      <c r="U129" s="211">
        <v>1.7489573523476389</v>
      </c>
      <c r="V129" s="303">
        <f t="shared" si="56"/>
        <v>13.05366984096972</v>
      </c>
      <c r="W129" s="212">
        <v>0</v>
      </c>
      <c r="X129" s="303">
        <f t="shared" si="57"/>
        <v>0</v>
      </c>
      <c r="Y129" s="206">
        <v>0</v>
      </c>
      <c r="Z129" s="303">
        <f t="shared" si="58"/>
        <v>0</v>
      </c>
      <c r="AA129" s="213">
        <v>0</v>
      </c>
      <c r="AB129" s="303">
        <f t="shared" si="59"/>
        <v>0</v>
      </c>
      <c r="AC129" s="208">
        <v>0</v>
      </c>
      <c r="AD129" s="303">
        <f t="shared" si="60"/>
        <v>0</v>
      </c>
      <c r="AE129" s="209">
        <v>19.437105488690985</v>
      </c>
      <c r="AF129" s="303">
        <f t="shared" si="61"/>
        <v>29.450159831349975</v>
      </c>
      <c r="AG129" s="203">
        <v>1.3486176668914363</v>
      </c>
      <c r="AH129" s="303">
        <f t="shared" si="62"/>
        <v>1.3486176668914363</v>
      </c>
      <c r="AI129" s="226">
        <v>0</v>
      </c>
      <c r="AJ129" s="311">
        <f t="shared" si="63"/>
        <v>0</v>
      </c>
      <c r="AK129" s="227">
        <v>482.74118343823869</v>
      </c>
      <c r="AL129" s="311">
        <f t="shared" si="64"/>
        <v>16.814069420133553</v>
      </c>
      <c r="AM129" s="222">
        <v>0</v>
      </c>
      <c r="AN129" s="311">
        <f t="shared" si="65"/>
        <v>0</v>
      </c>
      <c r="AO129" s="228">
        <v>0</v>
      </c>
      <c r="AP129" s="311">
        <f t="shared" si="66"/>
        <v>0</v>
      </c>
      <c r="AQ129" s="228">
        <v>0</v>
      </c>
      <c r="AR129" s="311">
        <f t="shared" si="67"/>
        <v>0</v>
      </c>
      <c r="AS129" s="229">
        <v>3</v>
      </c>
      <c r="AT129" s="311">
        <f t="shared" si="68"/>
        <v>30</v>
      </c>
      <c r="AU129" s="222">
        <v>1</v>
      </c>
      <c r="AV129" s="316">
        <f t="shared" si="43"/>
        <v>33.333333333333329</v>
      </c>
      <c r="AW129" s="247">
        <v>0.5</v>
      </c>
      <c r="AX129" s="321">
        <f t="shared" si="69"/>
        <v>8.3333333333333321</v>
      </c>
      <c r="AY129" s="248">
        <v>0.1392757660167131</v>
      </c>
      <c r="AZ129" s="321">
        <f t="shared" si="70"/>
        <v>4.6425255338904368</v>
      </c>
      <c r="BA129" s="249">
        <v>4.9817739975698663</v>
      </c>
      <c r="BB129" s="321">
        <f t="shared" si="71"/>
        <v>6.3981642157474079</v>
      </c>
      <c r="BC129" s="250">
        <v>0.7</v>
      </c>
      <c r="BD129" s="321">
        <f t="shared" si="72"/>
        <v>3.4999999999999996</v>
      </c>
      <c r="BE129" s="251">
        <v>2.0541024949426836</v>
      </c>
      <c r="BF129" s="321">
        <f t="shared" si="73"/>
        <v>0.10270512474713418</v>
      </c>
      <c r="BG129" s="252">
        <v>6.7430883344571813</v>
      </c>
      <c r="BH129" s="321">
        <f t="shared" si="74"/>
        <v>22.476961114857271</v>
      </c>
      <c r="BI129" s="249">
        <v>7.1564792176039118</v>
      </c>
      <c r="BJ129" s="321">
        <f t="shared" si="75"/>
        <v>30.806845965770169</v>
      </c>
      <c r="BK129" s="249">
        <v>5.3969230769230769</v>
      </c>
      <c r="BL129" s="321">
        <f t="shared" si="76"/>
        <v>5.6703296703296706</v>
      </c>
      <c r="BM129" s="253">
        <v>1</v>
      </c>
      <c r="BN129" s="328">
        <f t="shared" si="77"/>
        <v>100</v>
      </c>
      <c r="BO129" s="331">
        <v>0</v>
      </c>
      <c r="BP129" s="335">
        <f t="shared" si="78"/>
        <v>100</v>
      </c>
      <c r="BQ129" s="279">
        <v>0</v>
      </c>
      <c r="BR129" s="335">
        <f t="shared" si="79"/>
        <v>0</v>
      </c>
      <c r="BS129" s="279">
        <v>1.98</v>
      </c>
      <c r="BT129" s="335">
        <f t="shared" si="80"/>
        <v>33.333333333333336</v>
      </c>
      <c r="BU129" s="280">
        <v>2</v>
      </c>
      <c r="BV129" s="335">
        <f t="shared" si="81"/>
        <v>75</v>
      </c>
      <c r="BW129" s="281">
        <v>3</v>
      </c>
      <c r="BX129" s="335">
        <f t="shared" si="82"/>
        <v>50</v>
      </c>
      <c r="BY129" s="275">
        <v>4</v>
      </c>
      <c r="BZ129" s="335">
        <f t="shared" si="83"/>
        <v>25</v>
      </c>
      <c r="CA129" s="282">
        <v>1</v>
      </c>
      <c r="CB129" s="335">
        <f t="shared" si="84"/>
        <v>100</v>
      </c>
      <c r="CC129" s="275">
        <v>0</v>
      </c>
      <c r="CD129" s="335">
        <f t="shared" si="85"/>
        <v>100</v>
      </c>
      <c r="CE129" s="283">
        <v>0</v>
      </c>
      <c r="CF129" s="335">
        <f t="shared" si="44"/>
        <v>100</v>
      </c>
      <c r="CG129" s="284">
        <v>67.193011926759624</v>
      </c>
      <c r="CH129" s="335">
        <f t="shared" si="45"/>
        <v>83.874967140206465</v>
      </c>
      <c r="CI129" s="278">
        <v>1.8363273453093811</v>
      </c>
      <c r="CJ129" s="335">
        <f t="shared" si="46"/>
        <v>82.3430062951021</v>
      </c>
      <c r="CK129" s="279">
        <v>0</v>
      </c>
      <c r="CL129" s="335">
        <f t="shared" si="47"/>
        <v>100</v>
      </c>
      <c r="CM129" s="279">
        <v>0</v>
      </c>
      <c r="CN129" s="335">
        <f t="shared" si="48"/>
        <v>100</v>
      </c>
      <c r="CO129" s="279">
        <v>0</v>
      </c>
      <c r="CP129" s="335">
        <f t="shared" si="49"/>
        <v>100</v>
      </c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</row>
    <row r="130" spans="1:111" s="8" customFormat="1" ht="16.2" customHeight="1" x14ac:dyDescent="0.3">
      <c r="A130" s="21"/>
      <c r="B130" s="60">
        <v>30403</v>
      </c>
      <c r="C130" s="4" t="s">
        <v>138</v>
      </c>
      <c r="D130" s="29" t="s">
        <v>129</v>
      </c>
      <c r="E130" s="6">
        <v>50.947391068579428</v>
      </c>
      <c r="F130" s="30">
        <v>165</v>
      </c>
      <c r="G130" s="5">
        <v>23940</v>
      </c>
      <c r="H130" s="6">
        <v>20.5</v>
      </c>
      <c r="I130" s="210">
        <v>2</v>
      </c>
      <c r="J130" s="303">
        <f t="shared" si="50"/>
        <v>100</v>
      </c>
      <c r="K130" s="211">
        <v>22.166223342199821</v>
      </c>
      <c r="L130" s="303">
        <f t="shared" si="51"/>
        <v>22.166223342199821</v>
      </c>
      <c r="M130" s="211">
        <v>4.4976162633804089</v>
      </c>
      <c r="N130" s="303">
        <f t="shared" si="52"/>
        <v>7.4960271056340151</v>
      </c>
      <c r="O130" s="211">
        <v>70.693919454944222</v>
      </c>
      <c r="P130" s="303">
        <f t="shared" si="53"/>
        <v>59.069719909139984</v>
      </c>
      <c r="Q130" s="211">
        <v>54.902235288627551</v>
      </c>
      <c r="R130" s="303">
        <f t="shared" si="54"/>
        <v>52.176283444992102</v>
      </c>
      <c r="S130" s="211">
        <v>82.01598320014007</v>
      </c>
      <c r="T130" s="303">
        <f t="shared" si="55"/>
        <v>75.827934408790412</v>
      </c>
      <c r="U130" s="211">
        <v>0.72611094975312229</v>
      </c>
      <c r="V130" s="303">
        <f t="shared" si="56"/>
        <v>3.8388373851632642</v>
      </c>
      <c r="W130" s="212">
        <v>0</v>
      </c>
      <c r="X130" s="303">
        <f t="shared" si="57"/>
        <v>0</v>
      </c>
      <c r="Y130" s="206">
        <v>4.1771094402673352</v>
      </c>
      <c r="Z130" s="303">
        <f t="shared" si="58"/>
        <v>4.3969573055445634</v>
      </c>
      <c r="AA130" s="213">
        <v>12.531328320802006</v>
      </c>
      <c r="AB130" s="303">
        <f t="shared" si="59"/>
        <v>12.531328320802004</v>
      </c>
      <c r="AC130" s="208">
        <v>0</v>
      </c>
      <c r="AD130" s="303">
        <f t="shared" si="60"/>
        <v>0</v>
      </c>
      <c r="AE130" s="209">
        <v>63.670933531477971</v>
      </c>
      <c r="AF130" s="303">
        <f t="shared" si="61"/>
        <v>96.471111411330256</v>
      </c>
      <c r="AG130" s="203">
        <v>12.531328320802006</v>
      </c>
      <c r="AH130" s="303">
        <f t="shared" si="62"/>
        <v>12.531328320802004</v>
      </c>
      <c r="AI130" s="226">
        <v>0</v>
      </c>
      <c r="AJ130" s="311">
        <f t="shared" si="63"/>
        <v>0</v>
      </c>
      <c r="AK130" s="227">
        <v>275.2398459009562</v>
      </c>
      <c r="AL130" s="311">
        <f t="shared" si="64"/>
        <v>8.2573132330291212</v>
      </c>
      <c r="AM130" s="222">
        <v>0</v>
      </c>
      <c r="AN130" s="311">
        <f t="shared" si="65"/>
        <v>0</v>
      </c>
      <c r="AO130" s="228">
        <v>0</v>
      </c>
      <c r="AP130" s="311">
        <f t="shared" si="66"/>
        <v>0</v>
      </c>
      <c r="AQ130" s="228">
        <v>0</v>
      </c>
      <c r="AR130" s="311">
        <f t="shared" si="67"/>
        <v>0</v>
      </c>
      <c r="AS130" s="229">
        <v>4</v>
      </c>
      <c r="AT130" s="311">
        <f t="shared" si="68"/>
        <v>40</v>
      </c>
      <c r="AU130" s="222">
        <v>1</v>
      </c>
      <c r="AV130" s="316">
        <f t="shared" si="43"/>
        <v>33.333333333333329</v>
      </c>
      <c r="AW130" s="247">
        <v>2.7</v>
      </c>
      <c r="AX130" s="321">
        <f t="shared" si="69"/>
        <v>45</v>
      </c>
      <c r="AY130" s="248">
        <v>1.1493204414849949</v>
      </c>
      <c r="AZ130" s="321">
        <f t="shared" si="70"/>
        <v>38.31068138283316</v>
      </c>
      <c r="BA130" s="249">
        <v>10.196040745723622</v>
      </c>
      <c r="BB130" s="321">
        <f t="shared" si="71"/>
        <v>21.689269049042878</v>
      </c>
      <c r="BC130" s="250">
        <v>2.2000000000000002</v>
      </c>
      <c r="BD130" s="321">
        <f t="shared" si="72"/>
        <v>11.000000000000002</v>
      </c>
      <c r="BE130" s="251">
        <v>34.65960317460317</v>
      </c>
      <c r="BF130" s="321">
        <f t="shared" si="73"/>
        <v>1.7329801587301585</v>
      </c>
      <c r="BG130" s="252">
        <v>1.6708437761069339</v>
      </c>
      <c r="BH130" s="321">
        <f t="shared" si="74"/>
        <v>5.5694792536897797</v>
      </c>
      <c r="BI130" s="249">
        <v>8.7664079040225822</v>
      </c>
      <c r="BJ130" s="321">
        <f t="shared" si="75"/>
        <v>53.805827200322597</v>
      </c>
      <c r="BK130" s="249">
        <v>7.5786666666666669</v>
      </c>
      <c r="BL130" s="321">
        <f t="shared" si="76"/>
        <v>36.838095238095242</v>
      </c>
      <c r="BM130" s="253">
        <v>0</v>
      </c>
      <c r="BN130" s="328">
        <f t="shared" si="77"/>
        <v>0</v>
      </c>
      <c r="BO130" s="331">
        <v>0</v>
      </c>
      <c r="BP130" s="335">
        <f t="shared" si="78"/>
        <v>100</v>
      </c>
      <c r="BQ130" s="279">
        <v>0</v>
      </c>
      <c r="BR130" s="335">
        <f t="shared" si="79"/>
        <v>0</v>
      </c>
      <c r="BS130" s="279">
        <v>0.97</v>
      </c>
      <c r="BT130" s="335">
        <f t="shared" si="80"/>
        <v>67.340067340067336</v>
      </c>
      <c r="BU130" s="280">
        <v>1</v>
      </c>
      <c r="BV130" s="335">
        <f t="shared" si="81"/>
        <v>100</v>
      </c>
      <c r="BW130" s="281">
        <v>3</v>
      </c>
      <c r="BX130" s="335">
        <f t="shared" si="82"/>
        <v>50</v>
      </c>
      <c r="BY130" s="275">
        <v>1</v>
      </c>
      <c r="BZ130" s="335">
        <f t="shared" si="83"/>
        <v>100</v>
      </c>
      <c r="CA130" s="282">
        <v>1</v>
      </c>
      <c r="CB130" s="335">
        <f t="shared" si="84"/>
        <v>100</v>
      </c>
      <c r="CC130" s="275">
        <v>11</v>
      </c>
      <c r="CD130" s="335">
        <f t="shared" si="85"/>
        <v>78</v>
      </c>
      <c r="CE130" s="283">
        <v>8.0652966416104785</v>
      </c>
      <c r="CF130" s="335">
        <f t="shared" si="44"/>
        <v>2.8277513058978574</v>
      </c>
      <c r="CG130" s="284">
        <v>36.952639034304369</v>
      </c>
      <c r="CH130" s="335">
        <f t="shared" si="45"/>
        <v>91.132076065681701</v>
      </c>
      <c r="CI130" s="278">
        <v>1.6579053780832997</v>
      </c>
      <c r="CJ130" s="335">
        <f t="shared" si="46"/>
        <v>84.058602133814432</v>
      </c>
      <c r="CK130" s="279">
        <v>0</v>
      </c>
      <c r="CL130" s="335">
        <f t="shared" si="47"/>
        <v>100</v>
      </c>
      <c r="CM130" s="279">
        <v>0</v>
      </c>
      <c r="CN130" s="335">
        <f t="shared" si="48"/>
        <v>100</v>
      </c>
      <c r="CO130" s="279">
        <v>23.332866675999814</v>
      </c>
      <c r="CP130" s="335">
        <f t="shared" si="49"/>
        <v>85.297500519218772</v>
      </c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</row>
    <row r="131" spans="1:111" s="8" customFormat="1" ht="16.2" customHeight="1" x14ac:dyDescent="0.3">
      <c r="A131" s="21"/>
      <c r="B131" s="60">
        <v>30404</v>
      </c>
      <c r="C131" s="4" t="s">
        <v>139</v>
      </c>
      <c r="D131" s="29" t="s">
        <v>129</v>
      </c>
      <c r="E131" s="6">
        <v>44.696022060294013</v>
      </c>
      <c r="F131" s="30">
        <v>289</v>
      </c>
      <c r="G131" s="5">
        <v>4508</v>
      </c>
      <c r="H131" s="6">
        <v>0</v>
      </c>
      <c r="I131" s="210">
        <v>1</v>
      </c>
      <c r="J131" s="303">
        <f t="shared" si="50"/>
        <v>50</v>
      </c>
      <c r="K131" s="211">
        <v>6.4159292035398234</v>
      </c>
      <c r="L131" s="303">
        <f t="shared" si="51"/>
        <v>6.4159292035398234</v>
      </c>
      <c r="M131" s="211">
        <v>0</v>
      </c>
      <c r="N131" s="303">
        <f t="shared" si="52"/>
        <v>0</v>
      </c>
      <c r="O131" s="211">
        <v>74.225663716814168</v>
      </c>
      <c r="P131" s="303">
        <f t="shared" si="53"/>
        <v>64.002323626835434</v>
      </c>
      <c r="Q131" s="211">
        <v>32.61061946902656</v>
      </c>
      <c r="R131" s="303">
        <f t="shared" si="54"/>
        <v>28.537242278925302</v>
      </c>
      <c r="S131" s="211">
        <v>52.509831135785348</v>
      </c>
      <c r="T131" s="303">
        <f t="shared" si="55"/>
        <v>36.169127870679226</v>
      </c>
      <c r="U131" s="211">
        <v>1.5466195315952276</v>
      </c>
      <c r="V131" s="303">
        <f t="shared" si="56"/>
        <v>11.230806590947996</v>
      </c>
      <c r="W131" s="212">
        <v>0</v>
      </c>
      <c r="X131" s="303">
        <f t="shared" si="57"/>
        <v>0</v>
      </c>
      <c r="Y131" s="206">
        <v>0</v>
      </c>
      <c r="Z131" s="303">
        <f t="shared" si="58"/>
        <v>0</v>
      </c>
      <c r="AA131" s="213">
        <v>0</v>
      </c>
      <c r="AB131" s="303">
        <f t="shared" si="59"/>
        <v>0</v>
      </c>
      <c r="AC131" s="208">
        <v>0</v>
      </c>
      <c r="AD131" s="303">
        <f t="shared" si="60"/>
        <v>0</v>
      </c>
      <c r="AE131" s="209">
        <v>17.047560454758081</v>
      </c>
      <c r="AF131" s="303">
        <f t="shared" si="61"/>
        <v>25.829637052663756</v>
      </c>
      <c r="AG131" s="203">
        <v>1.4418811002661935</v>
      </c>
      <c r="AH131" s="303">
        <f t="shared" si="62"/>
        <v>1.4418811002661935</v>
      </c>
      <c r="AI131" s="226">
        <v>0</v>
      </c>
      <c r="AJ131" s="311">
        <f t="shared" si="63"/>
        <v>0</v>
      </c>
      <c r="AK131" s="227">
        <v>461.77960317650331</v>
      </c>
      <c r="AL131" s="311">
        <f t="shared" si="64"/>
        <v>15.949674357793949</v>
      </c>
      <c r="AM131" s="222">
        <v>0</v>
      </c>
      <c r="AN131" s="311">
        <f t="shared" si="65"/>
        <v>0</v>
      </c>
      <c r="AO131" s="228">
        <v>0</v>
      </c>
      <c r="AP131" s="311">
        <f t="shared" si="66"/>
        <v>0</v>
      </c>
      <c r="AQ131" s="228">
        <v>0</v>
      </c>
      <c r="AR131" s="311">
        <f t="shared" si="67"/>
        <v>0</v>
      </c>
      <c r="AS131" s="229">
        <v>3</v>
      </c>
      <c r="AT131" s="311">
        <f t="shared" si="68"/>
        <v>30</v>
      </c>
      <c r="AU131" s="222">
        <v>1</v>
      </c>
      <c r="AV131" s="316">
        <f t="shared" si="43"/>
        <v>33.333333333333329</v>
      </c>
      <c r="AW131" s="247">
        <v>0.7</v>
      </c>
      <c r="AX131" s="321">
        <f t="shared" si="69"/>
        <v>11.666666666666666</v>
      </c>
      <c r="AY131" s="248">
        <v>3.8940809968847349E-2</v>
      </c>
      <c r="AZ131" s="321">
        <f t="shared" si="70"/>
        <v>1.2980269989615782</v>
      </c>
      <c r="BA131" s="249">
        <v>4.7204968944099379</v>
      </c>
      <c r="BB131" s="321">
        <f t="shared" si="71"/>
        <v>5.63195570208193</v>
      </c>
      <c r="BC131" s="250">
        <v>1.1000000000000001</v>
      </c>
      <c r="BD131" s="321">
        <f t="shared" si="72"/>
        <v>5.5000000000000009</v>
      </c>
      <c r="BE131" s="251">
        <v>1793.1686712511089</v>
      </c>
      <c r="BF131" s="321">
        <f t="shared" si="73"/>
        <v>89.658433562555444</v>
      </c>
      <c r="BG131" s="252">
        <v>0</v>
      </c>
      <c r="BH131" s="321">
        <f t="shared" si="74"/>
        <v>0</v>
      </c>
      <c r="BI131" s="249">
        <v>8.16015625</v>
      </c>
      <c r="BJ131" s="321">
        <f t="shared" si="75"/>
        <v>45.145089285714285</v>
      </c>
      <c r="BK131" s="249">
        <v>5.9384057971014492</v>
      </c>
      <c r="BL131" s="321">
        <f t="shared" si="76"/>
        <v>13.405797101449274</v>
      </c>
      <c r="BM131" s="253">
        <v>1</v>
      </c>
      <c r="BN131" s="328">
        <f t="shared" si="77"/>
        <v>100</v>
      </c>
      <c r="BO131" s="331">
        <v>0</v>
      </c>
      <c r="BP131" s="335">
        <f t="shared" si="78"/>
        <v>100</v>
      </c>
      <c r="BQ131" s="279">
        <v>0</v>
      </c>
      <c r="BR131" s="335">
        <f t="shared" si="79"/>
        <v>0</v>
      </c>
      <c r="BS131" s="279">
        <v>1.98</v>
      </c>
      <c r="BT131" s="335">
        <f t="shared" si="80"/>
        <v>33.333333333333336</v>
      </c>
      <c r="BU131" s="280">
        <v>1</v>
      </c>
      <c r="BV131" s="335">
        <f t="shared" si="81"/>
        <v>100</v>
      </c>
      <c r="BW131" s="281">
        <v>3</v>
      </c>
      <c r="BX131" s="335">
        <f t="shared" si="82"/>
        <v>50</v>
      </c>
      <c r="BY131" s="275">
        <v>2</v>
      </c>
      <c r="BZ131" s="335">
        <f t="shared" si="83"/>
        <v>75</v>
      </c>
      <c r="CA131" s="282">
        <v>1</v>
      </c>
      <c r="CB131" s="335">
        <f t="shared" si="84"/>
        <v>100</v>
      </c>
      <c r="CC131" s="275">
        <v>0</v>
      </c>
      <c r="CD131" s="335">
        <f t="shared" si="85"/>
        <v>100</v>
      </c>
      <c r="CE131" s="283">
        <v>0</v>
      </c>
      <c r="CF131" s="335">
        <f t="shared" si="44"/>
        <v>100</v>
      </c>
      <c r="CG131" s="284">
        <v>55.233360950013811</v>
      </c>
      <c r="CH131" s="335">
        <f t="shared" si="45"/>
        <v>86.745053767695268</v>
      </c>
      <c r="CI131" s="278">
        <v>0</v>
      </c>
      <c r="CJ131" s="335">
        <f t="shared" si="46"/>
        <v>100</v>
      </c>
      <c r="CK131" s="279">
        <v>0</v>
      </c>
      <c r="CL131" s="335">
        <f t="shared" si="47"/>
        <v>100</v>
      </c>
      <c r="CM131" s="279">
        <v>0</v>
      </c>
      <c r="CN131" s="335">
        <f t="shared" si="48"/>
        <v>100</v>
      </c>
      <c r="CO131" s="279">
        <v>22.123893805309734</v>
      </c>
      <c r="CP131" s="335">
        <f t="shared" si="49"/>
        <v>86.059298169307027</v>
      </c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</row>
    <row r="132" spans="1:111" s="8" customFormat="1" ht="16.2" customHeight="1" x14ac:dyDescent="0.3">
      <c r="A132" s="21"/>
      <c r="B132" s="60">
        <v>30501</v>
      </c>
      <c r="C132" s="4" t="s">
        <v>140</v>
      </c>
      <c r="D132" s="29" t="s">
        <v>129</v>
      </c>
      <c r="E132" s="6">
        <v>57.895272725416632</v>
      </c>
      <c r="F132" s="30">
        <v>48</v>
      </c>
      <c r="G132" s="5">
        <v>10046</v>
      </c>
      <c r="H132" s="6">
        <v>37.299999999999997</v>
      </c>
      <c r="I132" s="210">
        <v>2</v>
      </c>
      <c r="J132" s="303">
        <f t="shared" si="50"/>
        <v>100</v>
      </c>
      <c r="K132" s="211">
        <v>4.236006051437216</v>
      </c>
      <c r="L132" s="303">
        <f t="shared" si="51"/>
        <v>4.236006051437216</v>
      </c>
      <c r="M132" s="211">
        <v>10.04823151125402</v>
      </c>
      <c r="N132" s="303">
        <f t="shared" si="52"/>
        <v>16.7470525187567</v>
      </c>
      <c r="O132" s="211">
        <v>92.223903177004559</v>
      </c>
      <c r="P132" s="303">
        <f t="shared" si="53"/>
        <v>89.139529576822014</v>
      </c>
      <c r="Q132" s="211">
        <v>70.549672213817445</v>
      </c>
      <c r="R132" s="303">
        <f t="shared" si="54"/>
        <v>68.76953575166219</v>
      </c>
      <c r="S132" s="211">
        <v>86.229264142918112</v>
      </c>
      <c r="T132" s="303">
        <f t="shared" si="55"/>
        <v>81.490946428653359</v>
      </c>
      <c r="U132" s="211">
        <v>5.4650339034510678</v>
      </c>
      <c r="V132" s="303">
        <f t="shared" si="56"/>
        <v>46.53183696802764</v>
      </c>
      <c r="W132" s="212">
        <v>0</v>
      </c>
      <c r="X132" s="303">
        <f t="shared" si="57"/>
        <v>0</v>
      </c>
      <c r="Y132" s="206">
        <v>0</v>
      </c>
      <c r="Z132" s="303">
        <f t="shared" si="58"/>
        <v>0</v>
      </c>
      <c r="AA132" s="213">
        <v>19.908421262193908</v>
      </c>
      <c r="AB132" s="303">
        <f t="shared" si="59"/>
        <v>19.908421262193908</v>
      </c>
      <c r="AC132" s="208">
        <v>0</v>
      </c>
      <c r="AD132" s="303">
        <f t="shared" si="60"/>
        <v>0</v>
      </c>
      <c r="AE132" s="209">
        <v>33.916269020409551</v>
      </c>
      <c r="AF132" s="303">
        <f t="shared" si="61"/>
        <v>51.388286394559927</v>
      </c>
      <c r="AG132" s="203">
        <v>4.977105315548477</v>
      </c>
      <c r="AH132" s="303">
        <f t="shared" si="62"/>
        <v>4.977105315548477</v>
      </c>
      <c r="AI132" s="226">
        <v>0</v>
      </c>
      <c r="AJ132" s="311">
        <f t="shared" si="63"/>
        <v>0</v>
      </c>
      <c r="AK132" s="227">
        <v>314.09850454996013</v>
      </c>
      <c r="AL132" s="311">
        <f t="shared" si="64"/>
        <v>9.8597321463901082</v>
      </c>
      <c r="AM132" s="222">
        <v>0</v>
      </c>
      <c r="AN132" s="311">
        <f t="shared" si="65"/>
        <v>0</v>
      </c>
      <c r="AO132" s="228">
        <v>0</v>
      </c>
      <c r="AP132" s="311">
        <f t="shared" si="66"/>
        <v>0</v>
      </c>
      <c r="AQ132" s="228">
        <v>0</v>
      </c>
      <c r="AR132" s="311">
        <f t="shared" si="67"/>
        <v>0</v>
      </c>
      <c r="AS132" s="229">
        <v>7</v>
      </c>
      <c r="AT132" s="311">
        <f t="shared" si="68"/>
        <v>70</v>
      </c>
      <c r="AU132" s="222">
        <v>0</v>
      </c>
      <c r="AV132" s="316">
        <f t="shared" si="43"/>
        <v>0</v>
      </c>
      <c r="AW132" s="247">
        <v>1.6</v>
      </c>
      <c r="AX132" s="321">
        <f t="shared" si="69"/>
        <v>26.666666666666668</v>
      </c>
      <c r="AY132" s="248">
        <v>0.32733224222585927</v>
      </c>
      <c r="AZ132" s="321">
        <f t="shared" si="70"/>
        <v>10.911074740861975</v>
      </c>
      <c r="BA132" s="249">
        <v>17.042735042735043</v>
      </c>
      <c r="BB132" s="321">
        <f t="shared" si="71"/>
        <v>41.767551444970799</v>
      </c>
      <c r="BC132" s="250">
        <v>0.8</v>
      </c>
      <c r="BD132" s="321">
        <f t="shared" si="72"/>
        <v>4</v>
      </c>
      <c r="BE132" s="251">
        <v>15.592287477603026</v>
      </c>
      <c r="BF132" s="321">
        <f t="shared" si="73"/>
        <v>0.77961437388015131</v>
      </c>
      <c r="BG132" s="252">
        <v>4.8178379454509255</v>
      </c>
      <c r="BH132" s="321">
        <f t="shared" si="74"/>
        <v>16.059459818169753</v>
      </c>
      <c r="BI132" s="249">
        <v>9.9154135338345863</v>
      </c>
      <c r="BJ132" s="321">
        <f t="shared" si="75"/>
        <v>70.220193340494092</v>
      </c>
      <c r="BK132" s="249">
        <v>9.1245674740484422</v>
      </c>
      <c r="BL132" s="321">
        <f t="shared" si="76"/>
        <v>58.922392486406316</v>
      </c>
      <c r="BM132" s="253">
        <v>1</v>
      </c>
      <c r="BN132" s="328">
        <f t="shared" si="77"/>
        <v>100</v>
      </c>
      <c r="BO132" s="331">
        <v>0</v>
      </c>
      <c r="BP132" s="335">
        <f t="shared" si="78"/>
        <v>100</v>
      </c>
      <c r="BQ132" s="279">
        <v>0</v>
      </c>
      <c r="BR132" s="335">
        <f t="shared" si="79"/>
        <v>0</v>
      </c>
      <c r="BS132" s="279">
        <v>1</v>
      </c>
      <c r="BT132" s="335">
        <f t="shared" si="80"/>
        <v>66.329966329966325</v>
      </c>
      <c r="BU132" s="280">
        <v>1</v>
      </c>
      <c r="BV132" s="335">
        <f t="shared" si="81"/>
        <v>100</v>
      </c>
      <c r="BW132" s="281">
        <v>3</v>
      </c>
      <c r="BX132" s="335">
        <f t="shared" si="82"/>
        <v>50</v>
      </c>
      <c r="BY132" s="275">
        <v>2</v>
      </c>
      <c r="BZ132" s="335">
        <f t="shared" si="83"/>
        <v>75</v>
      </c>
      <c r="CA132" s="282">
        <v>1</v>
      </c>
      <c r="CB132" s="335">
        <f t="shared" si="84"/>
        <v>100</v>
      </c>
      <c r="CC132" s="275">
        <v>0</v>
      </c>
      <c r="CD132" s="335">
        <f t="shared" si="85"/>
        <v>100</v>
      </c>
      <c r="CE132" s="283">
        <v>3.3723400667723329</v>
      </c>
      <c r="CF132" s="335">
        <f t="shared" si="44"/>
        <v>59.369396785875509</v>
      </c>
      <c r="CG132" s="284">
        <v>0</v>
      </c>
      <c r="CH132" s="335">
        <f t="shared" si="45"/>
        <v>100</v>
      </c>
      <c r="CI132" s="278">
        <v>3.0487804878048781</v>
      </c>
      <c r="CJ132" s="335">
        <f t="shared" si="46"/>
        <v>70.684803001876176</v>
      </c>
      <c r="CK132" s="279">
        <v>0</v>
      </c>
      <c r="CL132" s="335">
        <f t="shared" si="47"/>
        <v>100</v>
      </c>
      <c r="CM132" s="279">
        <v>0</v>
      </c>
      <c r="CN132" s="335">
        <f t="shared" si="48"/>
        <v>100</v>
      </c>
      <c r="CO132" s="279">
        <v>10.085728693898133</v>
      </c>
      <c r="CP132" s="335">
        <f t="shared" si="49"/>
        <v>93.644783431696183</v>
      </c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</row>
    <row r="133" spans="1:111" s="8" customFormat="1" ht="16.2" customHeight="1" x14ac:dyDescent="0.3">
      <c r="A133" s="21"/>
      <c r="B133" s="60">
        <v>30502</v>
      </c>
      <c r="C133" s="4" t="s">
        <v>141</v>
      </c>
      <c r="D133" s="29" t="s">
        <v>129</v>
      </c>
      <c r="E133" s="6">
        <v>46.374301535207721</v>
      </c>
      <c r="F133" s="30">
        <v>267</v>
      </c>
      <c r="G133" s="5">
        <v>9154</v>
      </c>
      <c r="H133" s="6">
        <v>0</v>
      </c>
      <c r="I133" s="210">
        <v>1</v>
      </c>
      <c r="J133" s="303">
        <f t="shared" si="50"/>
        <v>50</v>
      </c>
      <c r="K133" s="211">
        <v>7.4041811846689898</v>
      </c>
      <c r="L133" s="303">
        <f t="shared" si="51"/>
        <v>7.4041811846689898</v>
      </c>
      <c r="M133" s="211">
        <v>10.902747492368077</v>
      </c>
      <c r="N133" s="303">
        <f t="shared" si="52"/>
        <v>18.171245820613461</v>
      </c>
      <c r="O133" s="211">
        <v>81.108449477351868</v>
      </c>
      <c r="P133" s="303">
        <f t="shared" si="53"/>
        <v>73.615152901329424</v>
      </c>
      <c r="Q133" s="211">
        <v>31.598432055749132</v>
      </c>
      <c r="R133" s="303">
        <f t="shared" si="54"/>
        <v>27.463872805672462</v>
      </c>
      <c r="S133" s="211">
        <v>72.13427641181076</v>
      </c>
      <c r="T133" s="303">
        <f t="shared" si="55"/>
        <v>62.546070445982195</v>
      </c>
      <c r="U133" s="211">
        <v>0.97826086956521741</v>
      </c>
      <c r="V133" s="303">
        <f t="shared" si="56"/>
        <v>6.1104582843713287</v>
      </c>
      <c r="W133" s="212">
        <v>0</v>
      </c>
      <c r="X133" s="303">
        <f t="shared" si="57"/>
        <v>0</v>
      </c>
      <c r="Y133" s="206">
        <v>0</v>
      </c>
      <c r="Z133" s="303">
        <f t="shared" si="58"/>
        <v>0</v>
      </c>
      <c r="AA133" s="213">
        <v>0</v>
      </c>
      <c r="AB133" s="303">
        <f t="shared" si="59"/>
        <v>0</v>
      </c>
      <c r="AC133" s="208">
        <v>0</v>
      </c>
      <c r="AD133" s="303">
        <f t="shared" si="60"/>
        <v>0</v>
      </c>
      <c r="AE133" s="209">
        <v>40.202886449358452</v>
      </c>
      <c r="AF133" s="303">
        <f t="shared" si="61"/>
        <v>60.913464317209773</v>
      </c>
      <c r="AG133" s="203">
        <v>2.1848372296263929</v>
      </c>
      <c r="AH133" s="303">
        <f t="shared" si="62"/>
        <v>2.1848372296263929</v>
      </c>
      <c r="AI133" s="226">
        <v>0</v>
      </c>
      <c r="AJ133" s="311">
        <f t="shared" si="63"/>
        <v>0</v>
      </c>
      <c r="AK133" s="227">
        <v>366.60134925799252</v>
      </c>
      <c r="AL133" s="311">
        <f t="shared" si="64"/>
        <v>12.024797907546084</v>
      </c>
      <c r="AM133" s="222">
        <v>0</v>
      </c>
      <c r="AN133" s="311">
        <f t="shared" si="65"/>
        <v>0</v>
      </c>
      <c r="AO133" s="228">
        <v>0</v>
      </c>
      <c r="AP133" s="311">
        <f t="shared" si="66"/>
        <v>0</v>
      </c>
      <c r="AQ133" s="228">
        <v>0</v>
      </c>
      <c r="AR133" s="311">
        <f t="shared" si="67"/>
        <v>0</v>
      </c>
      <c r="AS133" s="229">
        <v>4</v>
      </c>
      <c r="AT133" s="311">
        <f t="shared" si="68"/>
        <v>40</v>
      </c>
      <c r="AU133" s="222">
        <v>1</v>
      </c>
      <c r="AV133" s="316">
        <f t="shared" ref="AV133:AV196" si="86">MIN(100,MAX(0,(AU133-AU$346)/(AU$345-AU$346)*100))</f>
        <v>33.333333333333329</v>
      </c>
      <c r="AW133" s="247">
        <v>0.4</v>
      </c>
      <c r="AX133" s="321">
        <f t="shared" si="69"/>
        <v>6.666666666666667</v>
      </c>
      <c r="AY133" s="248">
        <v>0.10845986984815618</v>
      </c>
      <c r="AZ133" s="321">
        <f t="shared" si="70"/>
        <v>3.6153289949385394</v>
      </c>
      <c r="BA133" s="249">
        <v>5.4223744292237441</v>
      </c>
      <c r="BB133" s="321">
        <f t="shared" si="71"/>
        <v>7.6902475930315077</v>
      </c>
      <c r="BC133" s="250">
        <v>0.4</v>
      </c>
      <c r="BD133" s="321">
        <f t="shared" si="72"/>
        <v>2</v>
      </c>
      <c r="BE133" s="251">
        <v>2.1367282062486344</v>
      </c>
      <c r="BF133" s="321">
        <f t="shared" si="73"/>
        <v>0.10683641031243173</v>
      </c>
      <c r="BG133" s="252">
        <v>19.663535066637536</v>
      </c>
      <c r="BH133" s="321">
        <f t="shared" si="74"/>
        <v>65.545116888791782</v>
      </c>
      <c r="BI133" s="249">
        <v>8.132701421800947</v>
      </c>
      <c r="BJ133" s="321">
        <f t="shared" si="75"/>
        <v>44.752877454299245</v>
      </c>
      <c r="BK133" s="249">
        <v>5.3448275862068968</v>
      </c>
      <c r="BL133" s="321">
        <f t="shared" si="76"/>
        <v>4.9261083743842402</v>
      </c>
      <c r="BM133" s="253">
        <v>1</v>
      </c>
      <c r="BN133" s="328">
        <f t="shared" si="77"/>
        <v>100</v>
      </c>
      <c r="BO133" s="331">
        <v>0</v>
      </c>
      <c r="BP133" s="335">
        <f t="shared" si="78"/>
        <v>100</v>
      </c>
      <c r="BQ133" s="279">
        <v>0</v>
      </c>
      <c r="BR133" s="335">
        <f t="shared" si="79"/>
        <v>0</v>
      </c>
      <c r="BS133" s="279">
        <v>1.6</v>
      </c>
      <c r="BT133" s="335">
        <f t="shared" si="80"/>
        <v>46.127946127946132</v>
      </c>
      <c r="BU133" s="280">
        <v>1</v>
      </c>
      <c r="BV133" s="335">
        <f t="shared" si="81"/>
        <v>100</v>
      </c>
      <c r="BW133" s="281">
        <v>4</v>
      </c>
      <c r="BX133" s="335">
        <f t="shared" si="82"/>
        <v>25</v>
      </c>
      <c r="BY133" s="275">
        <v>3</v>
      </c>
      <c r="BZ133" s="335">
        <f t="shared" si="83"/>
        <v>50</v>
      </c>
      <c r="CA133" s="282">
        <v>2</v>
      </c>
      <c r="CB133" s="335">
        <f t="shared" si="84"/>
        <v>75</v>
      </c>
      <c r="CC133" s="275">
        <v>3</v>
      </c>
      <c r="CD133" s="335">
        <f t="shared" si="85"/>
        <v>94</v>
      </c>
      <c r="CE133" s="283">
        <v>0</v>
      </c>
      <c r="CF133" s="335">
        <f t="shared" ref="CF133:CF196" si="87">MIN(100,MAX(0,(CE133-CE$346)/(CE$345-CE$346)*100))</f>
        <v>100</v>
      </c>
      <c r="CG133" s="284">
        <v>0</v>
      </c>
      <c r="CH133" s="335">
        <f t="shared" ref="CH133:CH196" si="88">MIN(100,MAX(0,(CG133-CG$346)/(CG$345-CG$346)*100))</f>
        <v>100</v>
      </c>
      <c r="CI133" s="278">
        <v>0</v>
      </c>
      <c r="CJ133" s="335">
        <f t="shared" ref="CJ133:CJ196" si="89">MIN(100,MAX(0,(CI133-CI$346)/(CI$345-CI$346)*100))</f>
        <v>100</v>
      </c>
      <c r="CK133" s="279">
        <v>0</v>
      </c>
      <c r="CL133" s="335">
        <f t="shared" ref="CL133:CL196" si="90">MIN(100,MAX(0,(CK133-CK$346)/(CK$345-CK$346)*100))</f>
        <v>100</v>
      </c>
      <c r="CM133" s="279">
        <v>0</v>
      </c>
      <c r="CN133" s="335">
        <f t="shared" ref="CN133:CN196" si="91">MIN(100,MAX(0,(CM133-CM$346)/(CM$345-CM$346)*100))</f>
        <v>100</v>
      </c>
      <c r="CO133" s="279">
        <v>0</v>
      </c>
      <c r="CP133" s="335">
        <f t="shared" ref="CP133:CP196" si="92">MIN(100,MAX(0,(CO133-CO$346)/(CO$345-CO$346)*100))</f>
        <v>100</v>
      </c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</row>
    <row r="134" spans="1:111" s="8" customFormat="1" ht="16.2" customHeight="1" x14ac:dyDescent="0.3">
      <c r="A134" s="21"/>
      <c r="B134" s="60">
        <v>30601</v>
      </c>
      <c r="C134" s="4" t="s">
        <v>142</v>
      </c>
      <c r="D134" s="29" t="s">
        <v>129</v>
      </c>
      <c r="E134" s="6">
        <v>40.437291254440154</v>
      </c>
      <c r="F134" s="30">
        <v>322</v>
      </c>
      <c r="G134" s="5">
        <v>10947</v>
      </c>
      <c r="H134" s="6">
        <v>0</v>
      </c>
      <c r="I134" s="210">
        <v>2</v>
      </c>
      <c r="J134" s="303">
        <f t="shared" ref="J134:J197" si="93">MIN(100,MAX(0,(I134-I$346)/(I$345-I$346)*100))</f>
        <v>100</v>
      </c>
      <c r="K134" s="211">
        <v>0</v>
      </c>
      <c r="L134" s="303">
        <f t="shared" ref="L134:L197" si="94">MIN(100,MAX(0,(K134-K$346)/(K$345-K$346)*100))</f>
        <v>0</v>
      </c>
      <c r="M134" s="211">
        <v>0</v>
      </c>
      <c r="N134" s="303">
        <f t="shared" ref="N134:N197" si="95">MIN(100,MAX(0,(M134-M$346)/(M$345-M$346)*100))</f>
        <v>0</v>
      </c>
      <c r="O134" s="211">
        <v>56.181619256017512</v>
      </c>
      <c r="P134" s="303">
        <f t="shared" ref="P134:P197" si="96">MIN(100,MAX(0,(O134-O$346)/(O$345-O$346)*100))</f>
        <v>38.801144212314966</v>
      </c>
      <c r="Q134" s="211">
        <v>18.608679795769522</v>
      </c>
      <c r="R134" s="303">
        <f t="shared" ref="R134:R197" si="97">MIN(100,MAX(0,(Q134-Q$346)/(Q$345-Q$346)*100))</f>
        <v>13.68894994249154</v>
      </c>
      <c r="S134" s="211">
        <v>42.80946023269113</v>
      </c>
      <c r="T134" s="303">
        <f t="shared" ref="T134:T197" si="98">MIN(100,MAX(0,(S134-S$346)/(S$345-S$346)*100))</f>
        <v>23.130994936412804</v>
      </c>
      <c r="U134" s="211">
        <v>1.1839708561020037</v>
      </c>
      <c r="V134" s="303">
        <f t="shared" ref="V134:V197" si="99">MIN(100,MAX(0,(U134-U$346)/(U$345-U$346)*100))</f>
        <v>7.9637014063243567</v>
      </c>
      <c r="W134" s="212">
        <v>0</v>
      </c>
      <c r="X134" s="303">
        <f t="shared" ref="X134:X197" si="100">MIN(100,MAX(0,(W134-W$346)/(W$345-W$346)*100))</f>
        <v>0</v>
      </c>
      <c r="Y134" s="206">
        <v>0</v>
      </c>
      <c r="Z134" s="303">
        <f t="shared" ref="Z134:Z197" si="101">MIN(100,MAX(0,(Y134-Y$346)/(Y$345-Y$346)*100))</f>
        <v>0</v>
      </c>
      <c r="AA134" s="213">
        <v>0</v>
      </c>
      <c r="AB134" s="303">
        <f t="shared" ref="AB134:AB197" si="102">MIN(100,MAX(0,(AA134-AA$346)/(AA$345-AA$346)*100))</f>
        <v>0</v>
      </c>
      <c r="AC134" s="208">
        <v>0</v>
      </c>
      <c r="AD134" s="303">
        <f t="shared" ref="AD134:AD197" si="103">MIN(100,MAX(0,(AC134-AC$346)/(AC$345-AC$346)*100))</f>
        <v>0</v>
      </c>
      <c r="AE134" s="209">
        <v>16.235114815235317</v>
      </c>
      <c r="AF134" s="303">
        <f t="shared" ref="AF134:AF197" si="104">MIN(100,MAX(0,(AE134-AE$346)/(AE$345-AE$346)*100))</f>
        <v>24.598658810962601</v>
      </c>
      <c r="AG134" s="203">
        <v>5.4809536859413539</v>
      </c>
      <c r="AH134" s="303">
        <f t="shared" ref="AH134:AH197" si="105">MIN(100,MAX(0,(AG134-AG$346)/(AG$345-AG$346)*100))</f>
        <v>5.4809536859413539</v>
      </c>
      <c r="AI134" s="226">
        <v>0</v>
      </c>
      <c r="AJ134" s="311">
        <f t="shared" ref="AJ134:AJ197" si="106">MIN(100,MAX(0,(AI134-AI$346)/(AI$345-AI$346)*100))</f>
        <v>0</v>
      </c>
      <c r="AK134" s="227">
        <v>291.68606563726325</v>
      </c>
      <c r="AL134" s="311">
        <f t="shared" ref="AL134:AL197" si="107">MIN(100,MAX(0,(AK134-AK$346)/(AK$345-AK$346)*100))</f>
        <v>8.9355078613304446</v>
      </c>
      <c r="AM134" s="222">
        <v>0</v>
      </c>
      <c r="AN134" s="311">
        <f t="shared" ref="AN134:AN197" si="108">MIN(100,MAX(0,(AM134-AM$346)/(AM$345-AM$346)*100))</f>
        <v>0</v>
      </c>
      <c r="AO134" s="228">
        <v>0</v>
      </c>
      <c r="AP134" s="311">
        <f t="shared" ref="AP134:AP197" si="109">MIN(100,MAX(0,(AO134-AO$346)/(AO$345-AO$346)*100))</f>
        <v>0</v>
      </c>
      <c r="AQ134" s="228">
        <v>0</v>
      </c>
      <c r="AR134" s="311">
        <f t="shared" ref="AR134:AR197" si="110">MIN(100,MAX(0,(AQ134-AQ$346)/(AQ$345-AQ$346)*100))</f>
        <v>0</v>
      </c>
      <c r="AS134" s="229">
        <v>5</v>
      </c>
      <c r="AT134" s="311">
        <f t="shared" ref="AT134:AT197" si="111">MIN(100,MAX(0,(AS134-AS$346)/(AS$345-AS$346)*100))</f>
        <v>50</v>
      </c>
      <c r="AU134" s="222">
        <v>0</v>
      </c>
      <c r="AV134" s="316">
        <f t="shared" si="86"/>
        <v>0</v>
      </c>
      <c r="AW134" s="247">
        <v>0.4</v>
      </c>
      <c r="AX134" s="321">
        <f t="shared" ref="AX134:AX197" si="112">MIN(100,MAX(0,(AW134-AW$346)/(AW$345-AW$346)*100))</f>
        <v>6.666666666666667</v>
      </c>
      <c r="AY134" s="248">
        <v>5.3927736832644263E-2</v>
      </c>
      <c r="AZ134" s="321">
        <f t="shared" ref="AZ134:AZ197" si="113">MIN(100,MAX(0,(AY134-AY$346)/(AY$345-AY$346)*100))</f>
        <v>1.797591227754809</v>
      </c>
      <c r="BA134" s="249">
        <v>2.4653897212213161</v>
      </c>
      <c r="BB134" s="321">
        <f t="shared" ref="BB134:BB197" si="114">MIN(100,MAX(0,(BA134-BA$346)/(BA$345-BA$346)*100))</f>
        <v>0</v>
      </c>
      <c r="BC134" s="250">
        <v>0.4</v>
      </c>
      <c r="BD134" s="321">
        <f t="shared" ref="BD134:BD197" si="115">MIN(100,MAX(0,(BC134-BC$346)/(BC$345-BC$346)*100))</f>
        <v>2</v>
      </c>
      <c r="BE134" s="251">
        <v>0</v>
      </c>
      <c r="BF134" s="321">
        <f t="shared" ref="BF134:BF197" si="116">MIN(100,MAX(0,(BE134-BE$346)/(BE$345-BE$346)*100))</f>
        <v>0</v>
      </c>
      <c r="BG134" s="252">
        <v>2.2837307024755642</v>
      </c>
      <c r="BH134" s="321">
        <f t="shared" ref="BH134:BH197" si="117">MIN(100,MAX(0,(BG134-BG$346)/(BG$345-BG$346)*100))</f>
        <v>7.6124356749185464</v>
      </c>
      <c r="BI134" s="249">
        <v>4.8423493044822257</v>
      </c>
      <c r="BJ134" s="321">
        <f t="shared" ref="BJ134:BJ197" si="118">MIN(100,MAX(0,(BI134-BI$346)/(BI$345-BI$346)*100))</f>
        <v>0</v>
      </c>
      <c r="BK134" s="249">
        <v>2.9968750000000002</v>
      </c>
      <c r="BL134" s="321">
        <f t="shared" ref="BL134:BL197" si="119">MIN(100,MAX(0,(BK134-BK$346)/(BK$345-BK$346)*100))</f>
        <v>0</v>
      </c>
      <c r="BM134" s="253">
        <v>1</v>
      </c>
      <c r="BN134" s="328">
        <f t="shared" ref="BN134:BN197" si="120">MIN(100,MAX(0,(BM134-BM$346)/(BM$345-BM$346)*100))</f>
        <v>100</v>
      </c>
      <c r="BO134" s="331">
        <v>0</v>
      </c>
      <c r="BP134" s="335">
        <f t="shared" ref="BP134:BP197" si="121">MIN(100,MAX(0,(BO134-BO$346)/(BO$345-BO$346)*100))</f>
        <v>100</v>
      </c>
      <c r="BQ134" s="279">
        <v>0</v>
      </c>
      <c r="BR134" s="335">
        <f t="shared" ref="BR134:BR197" si="122">MIN(100,MAX(0,(BQ134-BQ$346)/(BQ$345-BQ$346)*100))</f>
        <v>0</v>
      </c>
      <c r="BS134" s="279">
        <v>2</v>
      </c>
      <c r="BT134" s="335">
        <f t="shared" ref="BT134:BT197" si="123">MIN(100,MAX(0,(BS134-BS$346)/(BS$345-BS$346)*100))</f>
        <v>32.659932659932664</v>
      </c>
      <c r="BU134" s="280">
        <v>1</v>
      </c>
      <c r="BV134" s="335">
        <f t="shared" ref="BV134:BV197" si="124">MIN(100,MAX(0,(BU134-BU$346)/(BU$345-BU$346)*100))</f>
        <v>100</v>
      </c>
      <c r="BW134" s="281">
        <v>4</v>
      </c>
      <c r="BX134" s="335">
        <f t="shared" ref="BX134:BX197" si="125">MIN(100,MAX(0,(BW134-BW$346)/(BW$345-BW$346)*100))</f>
        <v>25</v>
      </c>
      <c r="BY134" s="275">
        <v>5</v>
      </c>
      <c r="BZ134" s="335">
        <f t="shared" ref="BZ134:BZ197" si="126">MIN(100,MAX(0,(BY134-BY$346)/(BY$345-BY$346)*100))</f>
        <v>0</v>
      </c>
      <c r="CA134" s="282">
        <v>2</v>
      </c>
      <c r="CB134" s="335">
        <f t="shared" ref="CB134:CB197" si="127">MIN(100,MAX(0,(CA134-CA$346)/(CA$345-CA$346)*100))</f>
        <v>75</v>
      </c>
      <c r="CC134" s="275">
        <v>7</v>
      </c>
      <c r="CD134" s="335">
        <f t="shared" ref="CD134:CD197" si="128">MIN(100,MAX(0,(CC134-CC$346)/(CC$345-CC$346)*100))</f>
        <v>86</v>
      </c>
      <c r="CE134" s="283">
        <v>0</v>
      </c>
      <c r="CF134" s="335">
        <f t="shared" si="87"/>
        <v>100</v>
      </c>
      <c r="CG134" s="284">
        <v>0</v>
      </c>
      <c r="CH134" s="335">
        <f t="shared" si="88"/>
        <v>100</v>
      </c>
      <c r="CI134" s="278">
        <v>1.9146608315098468</v>
      </c>
      <c r="CJ134" s="335">
        <f t="shared" si="89"/>
        <v>81.589799697020709</v>
      </c>
      <c r="CK134" s="279">
        <v>0</v>
      </c>
      <c r="CL134" s="335">
        <f t="shared" si="90"/>
        <v>100</v>
      </c>
      <c r="CM134" s="279">
        <v>0</v>
      </c>
      <c r="CN134" s="335">
        <f t="shared" si="91"/>
        <v>100</v>
      </c>
      <c r="CO134" s="279">
        <v>9.1174325309992703</v>
      </c>
      <c r="CP134" s="335">
        <f t="shared" si="92"/>
        <v>94.254925941399321</v>
      </c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</row>
    <row r="135" spans="1:111" s="8" customFormat="1" ht="16.2" customHeight="1" x14ac:dyDescent="0.3">
      <c r="A135" s="21"/>
      <c r="B135" s="60">
        <v>30602</v>
      </c>
      <c r="C135" s="4" t="s">
        <v>143</v>
      </c>
      <c r="D135" s="29" t="s">
        <v>129</v>
      </c>
      <c r="E135" s="6">
        <v>43.584221554138317</v>
      </c>
      <c r="F135" s="30">
        <v>297</v>
      </c>
      <c r="G135" s="5">
        <v>10582</v>
      </c>
      <c r="H135" s="6">
        <v>0</v>
      </c>
      <c r="I135" s="210">
        <v>1</v>
      </c>
      <c r="J135" s="303">
        <f t="shared" si="93"/>
        <v>50</v>
      </c>
      <c r="K135" s="211">
        <v>17.164953315099499</v>
      </c>
      <c r="L135" s="303">
        <f t="shared" si="94"/>
        <v>17.164953315099499</v>
      </c>
      <c r="M135" s="211">
        <v>0</v>
      </c>
      <c r="N135" s="303">
        <f t="shared" si="95"/>
        <v>0</v>
      </c>
      <c r="O135" s="211">
        <v>85.296614165802097</v>
      </c>
      <c r="P135" s="303">
        <f t="shared" si="96"/>
        <v>79.464544924304619</v>
      </c>
      <c r="Q135" s="211">
        <v>45.562576629255879</v>
      </c>
      <c r="R135" s="303">
        <f t="shared" si="97"/>
        <v>42.272085502922458</v>
      </c>
      <c r="S135" s="211">
        <v>51.14232024527746</v>
      </c>
      <c r="T135" s="303">
        <f t="shared" si="98"/>
        <v>34.331075598491203</v>
      </c>
      <c r="U135" s="211">
        <v>0.56529112492933864</v>
      </c>
      <c r="V135" s="303">
        <f t="shared" si="99"/>
        <v>2.3900101344985463</v>
      </c>
      <c r="W135" s="212">
        <v>0</v>
      </c>
      <c r="X135" s="303">
        <f t="shared" si="100"/>
        <v>0</v>
      </c>
      <c r="Y135" s="206">
        <v>0</v>
      </c>
      <c r="Z135" s="303">
        <f t="shared" si="101"/>
        <v>0</v>
      </c>
      <c r="AA135" s="213">
        <v>0</v>
      </c>
      <c r="AB135" s="303">
        <f t="shared" si="102"/>
        <v>0</v>
      </c>
      <c r="AC135" s="208">
        <v>0</v>
      </c>
      <c r="AD135" s="303">
        <f t="shared" si="103"/>
        <v>0</v>
      </c>
      <c r="AE135" s="209">
        <v>26.184211869337261</v>
      </c>
      <c r="AF135" s="303">
        <f t="shared" si="104"/>
        <v>39.673048286874639</v>
      </c>
      <c r="AG135" s="203">
        <v>0.2835002835002835</v>
      </c>
      <c r="AH135" s="303">
        <f t="shared" si="105"/>
        <v>0.2835002835002835</v>
      </c>
      <c r="AI135" s="226">
        <v>0</v>
      </c>
      <c r="AJ135" s="311">
        <f t="shared" si="106"/>
        <v>0</v>
      </c>
      <c r="AK135" s="227">
        <v>268.03543312646008</v>
      </c>
      <c r="AL135" s="311">
        <f t="shared" si="107"/>
        <v>7.9602240464519625</v>
      </c>
      <c r="AM135" s="222">
        <v>0</v>
      </c>
      <c r="AN135" s="311">
        <f t="shared" si="108"/>
        <v>0</v>
      </c>
      <c r="AO135" s="228">
        <v>0</v>
      </c>
      <c r="AP135" s="311">
        <f t="shared" si="109"/>
        <v>0</v>
      </c>
      <c r="AQ135" s="228">
        <v>0</v>
      </c>
      <c r="AR135" s="311">
        <f t="shared" si="110"/>
        <v>0</v>
      </c>
      <c r="AS135" s="229">
        <v>4</v>
      </c>
      <c r="AT135" s="311">
        <f t="shared" si="111"/>
        <v>40</v>
      </c>
      <c r="AU135" s="222">
        <v>0</v>
      </c>
      <c r="AV135" s="316">
        <f t="shared" si="86"/>
        <v>0</v>
      </c>
      <c r="AW135" s="247">
        <v>0.2</v>
      </c>
      <c r="AX135" s="321">
        <f t="shared" si="112"/>
        <v>3.3333333333333335</v>
      </c>
      <c r="AY135" s="248">
        <v>1.7214666896195559E-2</v>
      </c>
      <c r="AZ135" s="321">
        <f t="shared" si="113"/>
        <v>0.57382222987318532</v>
      </c>
      <c r="BA135" s="249">
        <v>2.3611879726987639</v>
      </c>
      <c r="BB135" s="321">
        <f t="shared" si="114"/>
        <v>0</v>
      </c>
      <c r="BC135" s="250">
        <v>0.2</v>
      </c>
      <c r="BD135" s="321">
        <f t="shared" si="115"/>
        <v>1</v>
      </c>
      <c r="BE135" s="251">
        <v>0</v>
      </c>
      <c r="BF135" s="321">
        <f t="shared" si="116"/>
        <v>0</v>
      </c>
      <c r="BG135" s="252">
        <v>3.4020034020034018</v>
      </c>
      <c r="BH135" s="321">
        <f t="shared" si="117"/>
        <v>11.34001134001134</v>
      </c>
      <c r="BI135" s="249">
        <v>5.7028469750889679</v>
      </c>
      <c r="BJ135" s="321">
        <f t="shared" si="118"/>
        <v>10.04067107269954</v>
      </c>
      <c r="BK135" s="249">
        <v>3.8063909774436091</v>
      </c>
      <c r="BL135" s="321">
        <f t="shared" si="119"/>
        <v>0</v>
      </c>
      <c r="BM135" s="253">
        <v>1</v>
      </c>
      <c r="BN135" s="328">
        <f t="shared" si="120"/>
        <v>100</v>
      </c>
      <c r="BO135" s="331">
        <v>0</v>
      </c>
      <c r="BP135" s="335">
        <f t="shared" si="121"/>
        <v>100</v>
      </c>
      <c r="BQ135" s="279">
        <v>0</v>
      </c>
      <c r="BR135" s="335">
        <f t="shared" si="122"/>
        <v>0</v>
      </c>
      <c r="BS135" s="279">
        <v>2</v>
      </c>
      <c r="BT135" s="335">
        <f t="shared" si="123"/>
        <v>32.659932659932664</v>
      </c>
      <c r="BU135" s="280">
        <v>1</v>
      </c>
      <c r="BV135" s="335">
        <f t="shared" si="124"/>
        <v>100</v>
      </c>
      <c r="BW135" s="281">
        <v>4</v>
      </c>
      <c r="BX135" s="335">
        <f t="shared" si="125"/>
        <v>25</v>
      </c>
      <c r="BY135" s="275">
        <v>5</v>
      </c>
      <c r="BZ135" s="335">
        <f t="shared" si="126"/>
        <v>0</v>
      </c>
      <c r="CA135" s="282">
        <v>3</v>
      </c>
      <c r="CB135" s="335">
        <f t="shared" si="127"/>
        <v>50</v>
      </c>
      <c r="CC135" s="275">
        <v>1</v>
      </c>
      <c r="CD135" s="335">
        <f t="shared" si="128"/>
        <v>98</v>
      </c>
      <c r="CE135" s="283">
        <v>0</v>
      </c>
      <c r="CF135" s="335">
        <f t="shared" si="87"/>
        <v>100</v>
      </c>
      <c r="CG135" s="284">
        <v>23.543260741612713</v>
      </c>
      <c r="CH135" s="335">
        <f t="shared" si="88"/>
        <v>94.350069416459633</v>
      </c>
      <c r="CI135" s="278">
        <v>0</v>
      </c>
      <c r="CJ135" s="335">
        <f t="shared" si="89"/>
        <v>100</v>
      </c>
      <c r="CK135" s="279">
        <v>0</v>
      </c>
      <c r="CL135" s="335">
        <f t="shared" si="90"/>
        <v>100</v>
      </c>
      <c r="CM135" s="279">
        <v>2.3543260741612712E-2</v>
      </c>
      <c r="CN135" s="335">
        <f t="shared" si="91"/>
        <v>99.908747051389099</v>
      </c>
      <c r="CO135" s="279">
        <v>18.862586060548903</v>
      </c>
      <c r="CP135" s="335">
        <f t="shared" si="92"/>
        <v>88.114312501229435</v>
      </c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</row>
    <row r="136" spans="1:111" s="8" customFormat="1" ht="16.2" customHeight="1" x14ac:dyDescent="0.3">
      <c r="A136" s="21"/>
      <c r="B136" s="60">
        <v>30701</v>
      </c>
      <c r="C136" s="4" t="s">
        <v>144</v>
      </c>
      <c r="D136" s="29" t="s">
        <v>129</v>
      </c>
      <c r="E136" s="6">
        <v>54.969209490420148</v>
      </c>
      <c r="F136" s="30">
        <v>85</v>
      </c>
      <c r="G136" s="5">
        <v>21644</v>
      </c>
      <c r="H136" s="6">
        <v>47.3</v>
      </c>
      <c r="I136" s="210">
        <v>1</v>
      </c>
      <c r="J136" s="303">
        <f t="shared" si="93"/>
        <v>50</v>
      </c>
      <c r="K136" s="211">
        <v>32.342449464922709</v>
      </c>
      <c r="L136" s="303">
        <f t="shared" si="94"/>
        <v>32.342449464922709</v>
      </c>
      <c r="M136" s="211">
        <v>23.553796872055777</v>
      </c>
      <c r="N136" s="303">
        <f t="shared" si="95"/>
        <v>39.256328120092959</v>
      </c>
      <c r="O136" s="211">
        <v>86.649227110582629</v>
      </c>
      <c r="P136" s="303">
        <f t="shared" si="96"/>
        <v>81.35366914885843</v>
      </c>
      <c r="Q136" s="211">
        <v>48.575505350772879</v>
      </c>
      <c r="R136" s="303">
        <f t="shared" si="97"/>
        <v>45.467131867203477</v>
      </c>
      <c r="S136" s="211">
        <v>80.720504666075982</v>
      </c>
      <c r="T136" s="303">
        <f t="shared" si="98"/>
        <v>74.086699819994593</v>
      </c>
      <c r="U136" s="211">
        <v>1.7766253721309901</v>
      </c>
      <c r="V136" s="303">
        <f t="shared" si="99"/>
        <v>13.30293128045937</v>
      </c>
      <c r="W136" s="212">
        <v>0</v>
      </c>
      <c r="X136" s="303">
        <f t="shared" si="100"/>
        <v>0</v>
      </c>
      <c r="Y136" s="206">
        <v>0</v>
      </c>
      <c r="Z136" s="303">
        <f t="shared" si="101"/>
        <v>0</v>
      </c>
      <c r="AA136" s="213">
        <v>4.6202180742931063</v>
      </c>
      <c r="AB136" s="303">
        <f t="shared" si="102"/>
        <v>4.6202180742931063</v>
      </c>
      <c r="AC136" s="208">
        <v>0</v>
      </c>
      <c r="AD136" s="303">
        <f t="shared" si="103"/>
        <v>0</v>
      </c>
      <c r="AE136" s="209">
        <v>52.98502928289826</v>
      </c>
      <c r="AF136" s="303">
        <f t="shared" si="104"/>
        <v>80.280347398330704</v>
      </c>
      <c r="AG136" s="203">
        <v>9.2404361485862125</v>
      </c>
      <c r="AH136" s="303">
        <f t="shared" si="105"/>
        <v>9.2404361485862125</v>
      </c>
      <c r="AI136" s="226">
        <v>0</v>
      </c>
      <c r="AJ136" s="311">
        <f t="shared" si="106"/>
        <v>0</v>
      </c>
      <c r="AK136" s="227">
        <v>346.78268873481522</v>
      </c>
      <c r="AL136" s="311">
        <f t="shared" si="107"/>
        <v>11.207533556074853</v>
      </c>
      <c r="AM136" s="222">
        <v>0</v>
      </c>
      <c r="AN136" s="311">
        <f t="shared" si="108"/>
        <v>0</v>
      </c>
      <c r="AO136" s="228">
        <v>0</v>
      </c>
      <c r="AP136" s="311">
        <f t="shared" si="109"/>
        <v>0</v>
      </c>
      <c r="AQ136" s="228">
        <v>0</v>
      </c>
      <c r="AR136" s="311">
        <f t="shared" si="110"/>
        <v>0</v>
      </c>
      <c r="AS136" s="229">
        <v>6</v>
      </c>
      <c r="AT136" s="311">
        <f t="shared" si="111"/>
        <v>60</v>
      </c>
      <c r="AU136" s="222">
        <v>0</v>
      </c>
      <c r="AV136" s="316">
        <f t="shared" si="86"/>
        <v>0</v>
      </c>
      <c r="AW136" s="247">
        <v>0.7</v>
      </c>
      <c r="AX136" s="321">
        <f t="shared" si="112"/>
        <v>11.666666666666666</v>
      </c>
      <c r="AY136" s="248">
        <v>0.34186535764375875</v>
      </c>
      <c r="AZ136" s="321">
        <f t="shared" si="113"/>
        <v>11.395511921458624</v>
      </c>
      <c r="BA136" s="249">
        <v>9.3645794738792141</v>
      </c>
      <c r="BB136" s="321">
        <f t="shared" si="114"/>
        <v>19.250966199059278</v>
      </c>
      <c r="BC136" s="250">
        <v>0.7</v>
      </c>
      <c r="BD136" s="321">
        <f t="shared" si="115"/>
        <v>3.4999999999999996</v>
      </c>
      <c r="BE136" s="251">
        <v>337.82341757530952</v>
      </c>
      <c r="BF136" s="321">
        <f t="shared" si="116"/>
        <v>16.891170878765475</v>
      </c>
      <c r="BG136" s="252">
        <v>4.6202180742931063</v>
      </c>
      <c r="BH136" s="321">
        <f t="shared" si="117"/>
        <v>15.400726914310352</v>
      </c>
      <c r="BI136" s="249">
        <v>8.9208791208791212</v>
      </c>
      <c r="BJ136" s="321">
        <f t="shared" si="118"/>
        <v>56.012558869701735</v>
      </c>
      <c r="BK136" s="249">
        <v>7.7895910780669144</v>
      </c>
      <c r="BL136" s="321">
        <f t="shared" si="119"/>
        <v>39.851301115241633</v>
      </c>
      <c r="BM136" s="253">
        <v>0</v>
      </c>
      <c r="BN136" s="328">
        <f t="shared" si="120"/>
        <v>0</v>
      </c>
      <c r="BO136" s="331">
        <v>0</v>
      </c>
      <c r="BP136" s="335">
        <f t="shared" si="121"/>
        <v>100</v>
      </c>
      <c r="BQ136" s="279">
        <v>0</v>
      </c>
      <c r="BR136" s="335">
        <f t="shared" si="122"/>
        <v>0</v>
      </c>
      <c r="BS136" s="279">
        <v>1</v>
      </c>
      <c r="BT136" s="335">
        <f t="shared" si="123"/>
        <v>66.329966329966325</v>
      </c>
      <c r="BU136" s="280">
        <v>1</v>
      </c>
      <c r="BV136" s="335">
        <f t="shared" si="124"/>
        <v>100</v>
      </c>
      <c r="BW136" s="281">
        <v>3</v>
      </c>
      <c r="BX136" s="335">
        <f t="shared" si="125"/>
        <v>50</v>
      </c>
      <c r="BY136" s="275">
        <v>3</v>
      </c>
      <c r="BZ136" s="335">
        <f t="shared" si="126"/>
        <v>50</v>
      </c>
      <c r="CA136" s="282">
        <v>2</v>
      </c>
      <c r="CB136" s="335">
        <f t="shared" si="127"/>
        <v>75</v>
      </c>
      <c r="CC136" s="275">
        <v>6</v>
      </c>
      <c r="CD136" s="335">
        <f t="shared" si="128"/>
        <v>88</v>
      </c>
      <c r="CE136" s="283">
        <v>0</v>
      </c>
      <c r="CF136" s="335">
        <f t="shared" si="87"/>
        <v>100</v>
      </c>
      <c r="CG136" s="284">
        <v>84.421771168759122</v>
      </c>
      <c r="CH136" s="335">
        <f t="shared" si="88"/>
        <v>79.740395687842792</v>
      </c>
      <c r="CI136" s="278">
        <v>0.72294280246651077</v>
      </c>
      <c r="CJ136" s="335">
        <f t="shared" si="89"/>
        <v>93.048626899360471</v>
      </c>
      <c r="CK136" s="279">
        <v>0</v>
      </c>
      <c r="CL136" s="335">
        <f t="shared" si="90"/>
        <v>100</v>
      </c>
      <c r="CM136" s="279">
        <v>0</v>
      </c>
      <c r="CN136" s="335">
        <f t="shared" si="91"/>
        <v>100</v>
      </c>
      <c r="CO136" s="279">
        <v>57.074910820451841</v>
      </c>
      <c r="CP136" s="335">
        <f t="shared" si="92"/>
        <v>64.035973017988752</v>
      </c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</row>
    <row r="137" spans="1:111" s="8" customFormat="1" ht="16.2" customHeight="1" x14ac:dyDescent="0.3">
      <c r="A137" s="21"/>
      <c r="B137" s="60">
        <v>30702</v>
      </c>
      <c r="C137" s="4" t="s">
        <v>145</v>
      </c>
      <c r="D137" s="29" t="s">
        <v>129</v>
      </c>
      <c r="E137" s="6">
        <v>51.974298807109562</v>
      </c>
      <c r="F137" s="30">
        <v>141</v>
      </c>
      <c r="G137" s="5">
        <v>7295</v>
      </c>
      <c r="H137" s="6">
        <v>0</v>
      </c>
      <c r="I137" s="210">
        <v>1</v>
      </c>
      <c r="J137" s="303">
        <f t="shared" si="93"/>
        <v>50</v>
      </c>
      <c r="K137" s="211">
        <v>13.987001977959876</v>
      </c>
      <c r="L137" s="303">
        <f t="shared" si="94"/>
        <v>13.987001977959876</v>
      </c>
      <c r="M137" s="211">
        <v>13.986013986013987</v>
      </c>
      <c r="N137" s="303">
        <f t="shared" si="95"/>
        <v>23.310023310023311</v>
      </c>
      <c r="O137" s="211">
        <v>84.105679570500143</v>
      </c>
      <c r="P137" s="303">
        <f t="shared" si="96"/>
        <v>77.801228450419202</v>
      </c>
      <c r="Q137" s="211">
        <v>57.54450409720264</v>
      </c>
      <c r="R137" s="303">
        <f t="shared" si="97"/>
        <v>54.978265214424859</v>
      </c>
      <c r="S137" s="211">
        <v>77.889447236181226</v>
      </c>
      <c r="T137" s="303">
        <f t="shared" si="98"/>
        <v>70.28151510239411</v>
      </c>
      <c r="U137" s="211">
        <v>3.8472499287546311</v>
      </c>
      <c r="V137" s="303">
        <f t="shared" si="99"/>
        <v>31.957206565357037</v>
      </c>
      <c r="W137" s="212">
        <v>0</v>
      </c>
      <c r="X137" s="303">
        <f t="shared" si="100"/>
        <v>0</v>
      </c>
      <c r="Y137" s="206">
        <v>0</v>
      </c>
      <c r="Z137" s="303">
        <f t="shared" si="101"/>
        <v>0</v>
      </c>
      <c r="AA137" s="213">
        <v>0</v>
      </c>
      <c r="AB137" s="303">
        <f t="shared" si="102"/>
        <v>0</v>
      </c>
      <c r="AC137" s="208">
        <v>0</v>
      </c>
      <c r="AD137" s="303">
        <f t="shared" si="103"/>
        <v>0</v>
      </c>
      <c r="AE137" s="209">
        <v>64.64693985666355</v>
      </c>
      <c r="AF137" s="303">
        <f t="shared" si="104"/>
        <v>97.949908873732653</v>
      </c>
      <c r="AG137" s="203">
        <v>4.1124057573680606</v>
      </c>
      <c r="AH137" s="303">
        <f t="shared" si="105"/>
        <v>4.1124057573680606</v>
      </c>
      <c r="AI137" s="226">
        <v>0</v>
      </c>
      <c r="AJ137" s="311">
        <f t="shared" si="106"/>
        <v>0</v>
      </c>
      <c r="AK137" s="227">
        <v>326.15671056363482</v>
      </c>
      <c r="AL137" s="311">
        <f t="shared" si="107"/>
        <v>10.356977755201434</v>
      </c>
      <c r="AM137" s="222">
        <v>0</v>
      </c>
      <c r="AN137" s="311">
        <f t="shared" si="108"/>
        <v>0</v>
      </c>
      <c r="AO137" s="228">
        <v>0</v>
      </c>
      <c r="AP137" s="311">
        <f t="shared" si="109"/>
        <v>0</v>
      </c>
      <c r="AQ137" s="228">
        <v>0</v>
      </c>
      <c r="AR137" s="311">
        <f t="shared" si="110"/>
        <v>0</v>
      </c>
      <c r="AS137" s="229">
        <v>3</v>
      </c>
      <c r="AT137" s="311">
        <f t="shared" si="111"/>
        <v>30</v>
      </c>
      <c r="AU137" s="222">
        <v>0</v>
      </c>
      <c r="AV137" s="316">
        <f t="shared" si="86"/>
        <v>0</v>
      </c>
      <c r="AW137" s="247">
        <v>0.3</v>
      </c>
      <c r="AX137" s="321">
        <f t="shared" si="112"/>
        <v>5</v>
      </c>
      <c r="AY137" s="248">
        <v>0.27378507871321012</v>
      </c>
      <c r="AZ137" s="321">
        <f t="shared" si="113"/>
        <v>9.1261692904403375</v>
      </c>
      <c r="BA137" s="249">
        <v>8.3911068611044701</v>
      </c>
      <c r="BB137" s="321">
        <f t="shared" si="114"/>
        <v>16.396207803825426</v>
      </c>
      <c r="BC137" s="250">
        <v>0.3</v>
      </c>
      <c r="BD137" s="321">
        <f t="shared" si="115"/>
        <v>1.5</v>
      </c>
      <c r="BE137" s="251">
        <v>4.17578204249486</v>
      </c>
      <c r="BF137" s="321">
        <f t="shared" si="116"/>
        <v>0.20878910212474303</v>
      </c>
      <c r="BG137" s="252">
        <v>3.4270047978067169</v>
      </c>
      <c r="BH137" s="321">
        <f t="shared" si="117"/>
        <v>11.42334932602239</v>
      </c>
      <c r="BI137" s="249">
        <v>9.4074074074074066</v>
      </c>
      <c r="BJ137" s="321">
        <f t="shared" si="118"/>
        <v>62.962962962962955</v>
      </c>
      <c r="BK137" s="249">
        <v>7.578163771712159</v>
      </c>
      <c r="BL137" s="321">
        <f t="shared" si="119"/>
        <v>36.830911024459418</v>
      </c>
      <c r="BM137" s="253">
        <v>1</v>
      </c>
      <c r="BN137" s="328">
        <f t="shared" si="120"/>
        <v>100</v>
      </c>
      <c r="BO137" s="331">
        <v>0</v>
      </c>
      <c r="BP137" s="335">
        <f t="shared" si="121"/>
        <v>100</v>
      </c>
      <c r="BQ137" s="279">
        <v>0</v>
      </c>
      <c r="BR137" s="335">
        <f t="shared" si="122"/>
        <v>0</v>
      </c>
      <c r="BS137" s="279">
        <v>1</v>
      </c>
      <c r="BT137" s="335">
        <f t="shared" si="123"/>
        <v>66.329966329966325</v>
      </c>
      <c r="BU137" s="280">
        <v>1</v>
      </c>
      <c r="BV137" s="335">
        <f t="shared" si="124"/>
        <v>100</v>
      </c>
      <c r="BW137" s="281">
        <v>3</v>
      </c>
      <c r="BX137" s="335">
        <f t="shared" si="125"/>
        <v>50</v>
      </c>
      <c r="BY137" s="275">
        <v>3</v>
      </c>
      <c r="BZ137" s="335">
        <f t="shared" si="126"/>
        <v>50</v>
      </c>
      <c r="CA137" s="282">
        <v>1</v>
      </c>
      <c r="CB137" s="335">
        <f t="shared" si="127"/>
        <v>100</v>
      </c>
      <c r="CC137" s="275">
        <v>1</v>
      </c>
      <c r="CD137" s="335">
        <f t="shared" si="128"/>
        <v>98</v>
      </c>
      <c r="CE137" s="283">
        <v>0</v>
      </c>
      <c r="CF137" s="335">
        <f t="shared" si="87"/>
        <v>100</v>
      </c>
      <c r="CG137" s="284">
        <v>35.807641350664234</v>
      </c>
      <c r="CH137" s="335">
        <f t="shared" si="88"/>
        <v>91.406853527558368</v>
      </c>
      <c r="CI137" s="278">
        <v>4.6845485455232341</v>
      </c>
      <c r="CJ137" s="335">
        <f t="shared" si="89"/>
        <v>54.956263985353516</v>
      </c>
      <c r="CK137" s="279">
        <v>0</v>
      </c>
      <c r="CL137" s="335">
        <f t="shared" si="90"/>
        <v>100</v>
      </c>
      <c r="CM137" s="279">
        <v>0</v>
      </c>
      <c r="CN137" s="335">
        <f t="shared" si="91"/>
        <v>100</v>
      </c>
      <c r="CO137" s="279">
        <v>42.384854478666291</v>
      </c>
      <c r="CP137" s="335">
        <f t="shared" si="92"/>
        <v>73.292467247217203</v>
      </c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</row>
    <row r="138" spans="1:111" s="8" customFormat="1" ht="16.2" customHeight="1" x14ac:dyDescent="0.3">
      <c r="A138" s="21"/>
      <c r="B138" s="60">
        <v>30703</v>
      </c>
      <c r="C138" s="4" t="s">
        <v>146</v>
      </c>
      <c r="D138" s="29" t="s">
        <v>129</v>
      </c>
      <c r="E138" s="6">
        <v>46.55327949653676</v>
      </c>
      <c r="F138" s="30">
        <v>263</v>
      </c>
      <c r="G138" s="5">
        <v>5789</v>
      </c>
      <c r="H138" s="6">
        <v>0</v>
      </c>
      <c r="I138" s="210">
        <v>1</v>
      </c>
      <c r="J138" s="303">
        <f t="shared" si="93"/>
        <v>50</v>
      </c>
      <c r="K138" s="211">
        <v>0</v>
      </c>
      <c r="L138" s="303">
        <f t="shared" si="94"/>
        <v>0</v>
      </c>
      <c r="M138" s="211">
        <v>0</v>
      </c>
      <c r="N138" s="303">
        <f t="shared" si="95"/>
        <v>0</v>
      </c>
      <c r="O138" s="211">
        <v>88.0250403877221</v>
      </c>
      <c r="P138" s="303">
        <f t="shared" si="96"/>
        <v>83.275196072237577</v>
      </c>
      <c r="Q138" s="211">
        <v>32.855411954765742</v>
      </c>
      <c r="R138" s="303">
        <f t="shared" si="97"/>
        <v>28.796831341215</v>
      </c>
      <c r="S138" s="211">
        <v>58.945386064030117</v>
      </c>
      <c r="T138" s="303">
        <f t="shared" si="98"/>
        <v>44.819067290363058</v>
      </c>
      <c r="U138" s="211">
        <v>2.1276595744680851</v>
      </c>
      <c r="V138" s="303">
        <f t="shared" si="99"/>
        <v>16.46540157178455</v>
      </c>
      <c r="W138" s="212">
        <v>0</v>
      </c>
      <c r="X138" s="303">
        <f t="shared" si="100"/>
        <v>0</v>
      </c>
      <c r="Y138" s="206">
        <v>0</v>
      </c>
      <c r="Z138" s="303">
        <f t="shared" si="101"/>
        <v>0</v>
      </c>
      <c r="AA138" s="213">
        <v>0</v>
      </c>
      <c r="AB138" s="303">
        <f t="shared" si="102"/>
        <v>0</v>
      </c>
      <c r="AC138" s="208">
        <v>0</v>
      </c>
      <c r="AD138" s="303">
        <f t="shared" si="103"/>
        <v>0</v>
      </c>
      <c r="AE138" s="209">
        <v>65.419528835248173</v>
      </c>
      <c r="AF138" s="303">
        <f t="shared" si="104"/>
        <v>99.120498235224503</v>
      </c>
      <c r="AG138" s="203">
        <v>0.43185351528761445</v>
      </c>
      <c r="AH138" s="303">
        <f t="shared" si="105"/>
        <v>0.4318535152876144</v>
      </c>
      <c r="AI138" s="226">
        <v>0</v>
      </c>
      <c r="AJ138" s="311">
        <f t="shared" si="106"/>
        <v>0</v>
      </c>
      <c r="AK138" s="227">
        <v>314.24593529815604</v>
      </c>
      <c r="AL138" s="311">
        <f t="shared" si="107"/>
        <v>9.8658117648724151</v>
      </c>
      <c r="AM138" s="222">
        <v>0</v>
      </c>
      <c r="AN138" s="311">
        <f t="shared" si="108"/>
        <v>0</v>
      </c>
      <c r="AO138" s="228">
        <v>0</v>
      </c>
      <c r="AP138" s="311">
        <f t="shared" si="109"/>
        <v>0</v>
      </c>
      <c r="AQ138" s="228">
        <v>0</v>
      </c>
      <c r="AR138" s="311">
        <f t="shared" si="110"/>
        <v>0</v>
      </c>
      <c r="AS138" s="229">
        <v>3</v>
      </c>
      <c r="AT138" s="311">
        <f t="shared" si="111"/>
        <v>30</v>
      </c>
      <c r="AU138" s="222">
        <v>0</v>
      </c>
      <c r="AV138" s="316">
        <f t="shared" si="86"/>
        <v>0</v>
      </c>
      <c r="AW138" s="247">
        <v>0.3</v>
      </c>
      <c r="AX138" s="321">
        <f t="shared" si="112"/>
        <v>5</v>
      </c>
      <c r="AY138" s="248">
        <v>0</v>
      </c>
      <c r="AZ138" s="321">
        <f t="shared" si="113"/>
        <v>0</v>
      </c>
      <c r="BA138" s="249">
        <v>3.761602344894968</v>
      </c>
      <c r="BB138" s="321">
        <f t="shared" si="114"/>
        <v>2.8199482254984405</v>
      </c>
      <c r="BC138" s="250">
        <v>0.2</v>
      </c>
      <c r="BD138" s="321">
        <f t="shared" si="115"/>
        <v>1</v>
      </c>
      <c r="BE138" s="251">
        <v>0</v>
      </c>
      <c r="BF138" s="321">
        <f t="shared" si="116"/>
        <v>0</v>
      </c>
      <c r="BG138" s="252">
        <v>3.4548281223009156</v>
      </c>
      <c r="BH138" s="321">
        <f t="shared" si="117"/>
        <v>11.516093741003051</v>
      </c>
      <c r="BI138" s="249">
        <v>6.4271186440677965</v>
      </c>
      <c r="BJ138" s="321">
        <f t="shared" si="118"/>
        <v>20.387409200968523</v>
      </c>
      <c r="BK138" s="249">
        <v>5.6219512195121952</v>
      </c>
      <c r="BL138" s="321">
        <f t="shared" si="119"/>
        <v>8.8850174216027895</v>
      </c>
      <c r="BM138" s="253">
        <v>1</v>
      </c>
      <c r="BN138" s="328">
        <f t="shared" si="120"/>
        <v>100</v>
      </c>
      <c r="BO138" s="331">
        <v>0</v>
      </c>
      <c r="BP138" s="335">
        <f t="shared" si="121"/>
        <v>100</v>
      </c>
      <c r="BQ138" s="279">
        <v>0</v>
      </c>
      <c r="BR138" s="335">
        <f t="shared" si="122"/>
        <v>0</v>
      </c>
      <c r="BS138" s="279">
        <v>2</v>
      </c>
      <c r="BT138" s="335">
        <f t="shared" si="123"/>
        <v>32.659932659932664</v>
      </c>
      <c r="BU138" s="280">
        <v>1</v>
      </c>
      <c r="BV138" s="335">
        <f t="shared" si="124"/>
        <v>100</v>
      </c>
      <c r="BW138" s="281">
        <v>3</v>
      </c>
      <c r="BX138" s="335">
        <f t="shared" si="125"/>
        <v>50</v>
      </c>
      <c r="BY138" s="275">
        <v>3</v>
      </c>
      <c r="BZ138" s="335">
        <f t="shared" si="126"/>
        <v>50</v>
      </c>
      <c r="CA138" s="282">
        <v>2</v>
      </c>
      <c r="CB138" s="335">
        <f t="shared" si="127"/>
        <v>75</v>
      </c>
      <c r="CC138" s="275">
        <v>0</v>
      </c>
      <c r="CD138" s="335">
        <f t="shared" si="128"/>
        <v>100</v>
      </c>
      <c r="CE138" s="283">
        <v>0</v>
      </c>
      <c r="CF138" s="335">
        <f t="shared" si="87"/>
        <v>100</v>
      </c>
      <c r="CG138" s="284">
        <v>0</v>
      </c>
      <c r="CH138" s="335">
        <f t="shared" si="88"/>
        <v>100</v>
      </c>
      <c r="CI138" s="278">
        <v>5.3501945525291825</v>
      </c>
      <c r="CJ138" s="335">
        <f t="shared" si="89"/>
        <v>48.55582161029632</v>
      </c>
      <c r="CK138" s="279">
        <v>0</v>
      </c>
      <c r="CL138" s="335">
        <f t="shared" si="90"/>
        <v>100</v>
      </c>
      <c r="CM138" s="279">
        <v>0</v>
      </c>
      <c r="CN138" s="335">
        <f t="shared" si="91"/>
        <v>100</v>
      </c>
      <c r="CO138" s="279">
        <v>0</v>
      </c>
      <c r="CP138" s="335">
        <f t="shared" si="92"/>
        <v>100</v>
      </c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</row>
    <row r="139" spans="1:111" s="8" customFormat="1" ht="16.2" customHeight="1" x14ac:dyDescent="0.3">
      <c r="A139" s="21"/>
      <c r="B139" s="60">
        <v>30801</v>
      </c>
      <c r="C139" s="4" t="s">
        <v>147</v>
      </c>
      <c r="D139" s="29" t="s">
        <v>129</v>
      </c>
      <c r="E139" s="6">
        <v>60.536122839144795</v>
      </c>
      <c r="F139" s="30">
        <v>27</v>
      </c>
      <c r="G139" s="5">
        <v>23987</v>
      </c>
      <c r="H139" s="6">
        <v>51.4</v>
      </c>
      <c r="I139" s="210">
        <v>1</v>
      </c>
      <c r="J139" s="303">
        <f t="shared" si="93"/>
        <v>50</v>
      </c>
      <c r="K139" s="211">
        <v>122.60046071154338</v>
      </c>
      <c r="L139" s="303">
        <f t="shared" si="94"/>
        <v>100</v>
      </c>
      <c r="M139" s="211">
        <v>29.63464713602303</v>
      </c>
      <c r="N139" s="303">
        <f t="shared" si="95"/>
        <v>49.39107856003838</v>
      </c>
      <c r="O139" s="211">
        <v>98.707448169951377</v>
      </c>
      <c r="P139" s="303">
        <f t="shared" si="96"/>
        <v>98.194760013898588</v>
      </c>
      <c r="Q139" s="211">
        <v>70.659500042658479</v>
      </c>
      <c r="R139" s="303">
        <f t="shared" si="97"/>
        <v>68.886002166127753</v>
      </c>
      <c r="S139" s="211">
        <v>95.998713708195581</v>
      </c>
      <c r="T139" s="303">
        <f t="shared" si="98"/>
        <v>94.621927027144579</v>
      </c>
      <c r="U139" s="211">
        <v>4.2562338779019777</v>
      </c>
      <c r="V139" s="303">
        <f t="shared" si="99"/>
        <v>35.641746647765565</v>
      </c>
      <c r="W139" s="212">
        <v>0</v>
      </c>
      <c r="X139" s="303">
        <f t="shared" si="100"/>
        <v>0</v>
      </c>
      <c r="Y139" s="206">
        <v>4.1689248342852379</v>
      </c>
      <c r="Z139" s="303">
        <f t="shared" si="101"/>
        <v>4.3883419308265665</v>
      </c>
      <c r="AA139" s="213">
        <v>20.84462417142619</v>
      </c>
      <c r="AB139" s="303">
        <f t="shared" si="102"/>
        <v>20.84462417142619</v>
      </c>
      <c r="AC139" s="208">
        <v>0</v>
      </c>
      <c r="AD139" s="303">
        <f t="shared" si="103"/>
        <v>0</v>
      </c>
      <c r="AE139" s="209">
        <v>96.739427989938591</v>
      </c>
      <c r="AF139" s="303">
        <f t="shared" si="104"/>
        <v>100</v>
      </c>
      <c r="AG139" s="203">
        <v>15.299954141826824</v>
      </c>
      <c r="AH139" s="303">
        <f t="shared" si="105"/>
        <v>15.299954141826824</v>
      </c>
      <c r="AI139" s="226">
        <v>0</v>
      </c>
      <c r="AJ139" s="311">
        <f t="shared" si="106"/>
        <v>0</v>
      </c>
      <c r="AK139" s="227">
        <v>303.96568604296954</v>
      </c>
      <c r="AL139" s="311">
        <f t="shared" si="107"/>
        <v>9.4418839605348257</v>
      </c>
      <c r="AM139" s="222">
        <v>0</v>
      </c>
      <c r="AN139" s="311">
        <f t="shared" si="108"/>
        <v>0</v>
      </c>
      <c r="AO139" s="228">
        <v>0</v>
      </c>
      <c r="AP139" s="311">
        <f t="shared" si="109"/>
        <v>0</v>
      </c>
      <c r="AQ139" s="228">
        <v>0</v>
      </c>
      <c r="AR139" s="311">
        <f t="shared" si="110"/>
        <v>0</v>
      </c>
      <c r="AS139" s="229">
        <v>5</v>
      </c>
      <c r="AT139" s="311">
        <f t="shared" si="111"/>
        <v>50</v>
      </c>
      <c r="AU139" s="222">
        <v>0</v>
      </c>
      <c r="AV139" s="316">
        <f t="shared" si="86"/>
        <v>0</v>
      </c>
      <c r="AW139" s="247">
        <v>1.8</v>
      </c>
      <c r="AX139" s="321">
        <f t="shared" si="112"/>
        <v>30</v>
      </c>
      <c r="AY139" s="248">
        <v>0.43250141803743614</v>
      </c>
      <c r="AZ139" s="321">
        <f t="shared" si="113"/>
        <v>14.416713934581205</v>
      </c>
      <c r="BA139" s="249">
        <v>20.568586698337292</v>
      </c>
      <c r="BB139" s="321">
        <f t="shared" si="114"/>
        <v>52.10729237049059</v>
      </c>
      <c r="BC139" s="250">
        <v>4.7</v>
      </c>
      <c r="BD139" s="321">
        <f t="shared" si="115"/>
        <v>23.5</v>
      </c>
      <c r="BE139" s="251">
        <v>745.52487555759376</v>
      </c>
      <c r="BF139" s="321">
        <f t="shared" si="116"/>
        <v>37.276243777879685</v>
      </c>
      <c r="BG139" s="252">
        <v>2.4596656522282903</v>
      </c>
      <c r="BH139" s="321">
        <f t="shared" si="117"/>
        <v>8.1988855074276348</v>
      </c>
      <c r="BI139" s="249">
        <v>10.865372953305034</v>
      </c>
      <c r="BJ139" s="321">
        <f t="shared" si="118"/>
        <v>83.791042190071906</v>
      </c>
      <c r="BK139" s="249">
        <v>10.306480920654149</v>
      </c>
      <c r="BL139" s="321">
        <f t="shared" si="119"/>
        <v>75.806870295059269</v>
      </c>
      <c r="BM139" s="253">
        <v>1</v>
      </c>
      <c r="BN139" s="328">
        <f t="shared" si="120"/>
        <v>100</v>
      </c>
      <c r="BO139" s="331">
        <v>0</v>
      </c>
      <c r="BP139" s="335">
        <f t="shared" si="121"/>
        <v>100</v>
      </c>
      <c r="BQ139" s="279">
        <v>0</v>
      </c>
      <c r="BR139" s="335">
        <f t="shared" si="122"/>
        <v>0</v>
      </c>
      <c r="BS139" s="279">
        <v>0.05</v>
      </c>
      <c r="BT139" s="335">
        <f t="shared" si="123"/>
        <v>98.316498316498325</v>
      </c>
      <c r="BU139" s="280">
        <v>1</v>
      </c>
      <c r="BV139" s="335">
        <f t="shared" si="124"/>
        <v>100</v>
      </c>
      <c r="BW139" s="281">
        <v>3</v>
      </c>
      <c r="BX139" s="335">
        <f t="shared" si="125"/>
        <v>50</v>
      </c>
      <c r="BY139" s="275">
        <v>2</v>
      </c>
      <c r="BZ139" s="335">
        <f t="shared" si="126"/>
        <v>75</v>
      </c>
      <c r="CA139" s="282">
        <v>4</v>
      </c>
      <c r="CB139" s="335">
        <f t="shared" si="127"/>
        <v>25</v>
      </c>
      <c r="CC139" s="275">
        <v>0</v>
      </c>
      <c r="CD139" s="335">
        <f t="shared" si="128"/>
        <v>100</v>
      </c>
      <c r="CE139" s="283">
        <v>10.030808913090205</v>
      </c>
      <c r="CF139" s="335">
        <f t="shared" si="87"/>
        <v>0</v>
      </c>
      <c r="CG139" s="284">
        <v>64.73469563903933</v>
      </c>
      <c r="CH139" s="335">
        <f t="shared" si="88"/>
        <v>84.464915853362285</v>
      </c>
      <c r="CI139" s="278">
        <v>0.73614877954281288</v>
      </c>
      <c r="CJ139" s="335">
        <f t="shared" si="89"/>
        <v>92.921646350549878</v>
      </c>
      <c r="CK139" s="279">
        <v>0</v>
      </c>
      <c r="CL139" s="335">
        <f t="shared" si="90"/>
        <v>100</v>
      </c>
      <c r="CM139" s="279">
        <v>0</v>
      </c>
      <c r="CN139" s="335">
        <f t="shared" si="91"/>
        <v>100</v>
      </c>
      <c r="CO139" s="279">
        <v>46.924323863151606</v>
      </c>
      <c r="CP139" s="335">
        <f t="shared" si="92"/>
        <v>70.432058057245357</v>
      </c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</row>
    <row r="140" spans="1:111" s="8" customFormat="1" ht="16.2" customHeight="1" x14ac:dyDescent="0.3">
      <c r="A140" s="21"/>
      <c r="B140" s="60">
        <v>30802</v>
      </c>
      <c r="C140" s="4" t="s">
        <v>148</v>
      </c>
      <c r="D140" s="29" t="s">
        <v>129</v>
      </c>
      <c r="E140" s="6">
        <v>52.658196054491995</v>
      </c>
      <c r="F140" s="30">
        <v>125</v>
      </c>
      <c r="G140" s="5">
        <v>7420</v>
      </c>
      <c r="H140" s="6">
        <v>0</v>
      </c>
      <c r="I140" s="210">
        <v>1</v>
      </c>
      <c r="J140" s="303">
        <f t="shared" si="93"/>
        <v>50</v>
      </c>
      <c r="K140" s="211">
        <v>0</v>
      </c>
      <c r="L140" s="303">
        <f t="shared" si="94"/>
        <v>0</v>
      </c>
      <c r="M140" s="211">
        <v>0</v>
      </c>
      <c r="N140" s="303">
        <f t="shared" si="95"/>
        <v>0</v>
      </c>
      <c r="O140" s="211">
        <v>94.200351493848828</v>
      </c>
      <c r="P140" s="303">
        <f t="shared" si="96"/>
        <v>91.899932253978832</v>
      </c>
      <c r="Q140" s="211">
        <v>58.753548735974029</v>
      </c>
      <c r="R140" s="303">
        <f t="shared" si="97"/>
        <v>56.260391024362697</v>
      </c>
      <c r="S140" s="211">
        <v>90.361103212965688</v>
      </c>
      <c r="T140" s="303">
        <f t="shared" si="98"/>
        <v>87.044493565814079</v>
      </c>
      <c r="U140" s="211">
        <v>1.0828370330265296</v>
      </c>
      <c r="V140" s="303">
        <f t="shared" si="99"/>
        <v>7.0525858831218882</v>
      </c>
      <c r="W140" s="212">
        <v>0</v>
      </c>
      <c r="X140" s="303">
        <f t="shared" si="100"/>
        <v>0</v>
      </c>
      <c r="Y140" s="206">
        <v>0</v>
      </c>
      <c r="Z140" s="303">
        <f t="shared" si="101"/>
        <v>0</v>
      </c>
      <c r="AA140" s="213">
        <v>0</v>
      </c>
      <c r="AB140" s="303">
        <f t="shared" si="102"/>
        <v>0</v>
      </c>
      <c r="AC140" s="208">
        <v>0</v>
      </c>
      <c r="AD140" s="303">
        <f t="shared" si="103"/>
        <v>0</v>
      </c>
      <c r="AE140" s="209">
        <v>51.114785873004095</v>
      </c>
      <c r="AF140" s="303">
        <f t="shared" si="104"/>
        <v>77.446645262127419</v>
      </c>
      <c r="AG140" s="203">
        <v>2.0215633423180592</v>
      </c>
      <c r="AH140" s="303">
        <f t="shared" si="105"/>
        <v>2.0215633423180592</v>
      </c>
      <c r="AI140" s="226">
        <v>0</v>
      </c>
      <c r="AJ140" s="311">
        <f t="shared" si="106"/>
        <v>0</v>
      </c>
      <c r="AK140" s="227">
        <v>464.82652083469179</v>
      </c>
      <c r="AL140" s="311">
        <f t="shared" si="107"/>
        <v>16.075320446791412</v>
      </c>
      <c r="AM140" s="222">
        <v>0</v>
      </c>
      <c r="AN140" s="311">
        <f t="shared" si="108"/>
        <v>0</v>
      </c>
      <c r="AO140" s="228">
        <v>0</v>
      </c>
      <c r="AP140" s="311">
        <f t="shared" si="109"/>
        <v>0</v>
      </c>
      <c r="AQ140" s="228">
        <v>0</v>
      </c>
      <c r="AR140" s="311">
        <f t="shared" si="110"/>
        <v>0</v>
      </c>
      <c r="AS140" s="229">
        <v>4</v>
      </c>
      <c r="AT140" s="311">
        <f t="shared" si="111"/>
        <v>40</v>
      </c>
      <c r="AU140" s="222">
        <v>0</v>
      </c>
      <c r="AV140" s="316">
        <f t="shared" si="86"/>
        <v>0</v>
      </c>
      <c r="AW140" s="247">
        <v>0.3</v>
      </c>
      <c r="AX140" s="321">
        <f t="shared" si="112"/>
        <v>5</v>
      </c>
      <c r="AY140" s="248">
        <v>0.20222446916076847</v>
      </c>
      <c r="AZ140" s="321">
        <f t="shared" si="113"/>
        <v>6.7408156386922826</v>
      </c>
      <c r="BA140" s="249">
        <v>9.0025359256128485</v>
      </c>
      <c r="BB140" s="321">
        <f t="shared" si="114"/>
        <v>18.189254913820672</v>
      </c>
      <c r="BC140" s="250">
        <v>0.3</v>
      </c>
      <c r="BD140" s="321">
        <f t="shared" si="115"/>
        <v>1.5</v>
      </c>
      <c r="BE140" s="251">
        <v>3.0790768194070082</v>
      </c>
      <c r="BF140" s="321">
        <f t="shared" si="116"/>
        <v>0.15395384097035039</v>
      </c>
      <c r="BG140" s="252">
        <v>1.3477088948787062</v>
      </c>
      <c r="BH140" s="321">
        <f t="shared" si="117"/>
        <v>4.4923629829290208</v>
      </c>
      <c r="BI140" s="249">
        <v>8.9751243781094523</v>
      </c>
      <c r="BJ140" s="321">
        <f t="shared" si="118"/>
        <v>56.787491115849321</v>
      </c>
      <c r="BK140" s="249">
        <v>7.7255574614065177</v>
      </c>
      <c r="BL140" s="321">
        <f t="shared" si="119"/>
        <v>38.93653516295025</v>
      </c>
      <c r="BM140" s="253">
        <v>0</v>
      </c>
      <c r="BN140" s="328">
        <f t="shared" si="120"/>
        <v>0</v>
      </c>
      <c r="BO140" s="331">
        <v>0</v>
      </c>
      <c r="BP140" s="335">
        <f t="shared" si="121"/>
        <v>100</v>
      </c>
      <c r="BQ140" s="279">
        <v>0</v>
      </c>
      <c r="BR140" s="335">
        <f t="shared" si="122"/>
        <v>0</v>
      </c>
      <c r="BS140" s="279">
        <v>1</v>
      </c>
      <c r="BT140" s="335">
        <f t="shared" si="123"/>
        <v>66.329966329966325</v>
      </c>
      <c r="BU140" s="280">
        <v>1</v>
      </c>
      <c r="BV140" s="335">
        <f t="shared" si="124"/>
        <v>100</v>
      </c>
      <c r="BW140" s="281">
        <v>3</v>
      </c>
      <c r="BX140" s="335">
        <f t="shared" si="125"/>
        <v>50</v>
      </c>
      <c r="BY140" s="275">
        <v>2</v>
      </c>
      <c r="BZ140" s="335">
        <f t="shared" si="126"/>
        <v>75</v>
      </c>
      <c r="CA140" s="282">
        <v>1</v>
      </c>
      <c r="CB140" s="335">
        <f t="shared" si="127"/>
        <v>100</v>
      </c>
      <c r="CC140" s="275">
        <v>0</v>
      </c>
      <c r="CD140" s="335">
        <f t="shared" si="128"/>
        <v>100</v>
      </c>
      <c r="CE140" s="283">
        <v>0</v>
      </c>
      <c r="CF140" s="335">
        <f t="shared" si="87"/>
        <v>100</v>
      </c>
      <c r="CG140" s="284">
        <v>0</v>
      </c>
      <c r="CH140" s="335">
        <f t="shared" si="88"/>
        <v>100</v>
      </c>
      <c r="CI140" s="278">
        <v>4.3994720633523977E-2</v>
      </c>
      <c r="CJ140" s="335">
        <f t="shared" si="89"/>
        <v>99.576973840062266</v>
      </c>
      <c r="CK140" s="279">
        <v>0</v>
      </c>
      <c r="CL140" s="335">
        <f t="shared" si="90"/>
        <v>100</v>
      </c>
      <c r="CM140" s="279">
        <v>0</v>
      </c>
      <c r="CN140" s="335">
        <f t="shared" si="91"/>
        <v>100</v>
      </c>
      <c r="CO140" s="279">
        <v>0</v>
      </c>
      <c r="CP140" s="335">
        <f t="shared" si="92"/>
        <v>100</v>
      </c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</row>
    <row r="141" spans="1:111" s="8" customFormat="1" ht="16.2" customHeight="1" x14ac:dyDescent="0.3">
      <c r="A141" s="21"/>
      <c r="B141" s="60">
        <v>30803</v>
      </c>
      <c r="C141" s="4" t="s">
        <v>149</v>
      </c>
      <c r="D141" s="29" t="s">
        <v>129</v>
      </c>
      <c r="E141" s="6">
        <v>57.555564642556291</v>
      </c>
      <c r="F141" s="30">
        <v>53</v>
      </c>
      <c r="G141" s="5">
        <v>6183</v>
      </c>
      <c r="H141" s="6">
        <v>60.8</v>
      </c>
      <c r="I141" s="210">
        <v>1</v>
      </c>
      <c r="J141" s="303">
        <f t="shared" si="93"/>
        <v>50</v>
      </c>
      <c r="K141" s="211">
        <v>18.42237481158935</v>
      </c>
      <c r="L141" s="303">
        <f t="shared" si="94"/>
        <v>18.42237481158935</v>
      </c>
      <c r="M141" s="211">
        <v>16.561775422325272</v>
      </c>
      <c r="N141" s="303">
        <f t="shared" si="95"/>
        <v>27.602959037208784</v>
      </c>
      <c r="O141" s="211">
        <v>94.97571596047564</v>
      </c>
      <c r="P141" s="303">
        <f t="shared" si="96"/>
        <v>92.982843520217372</v>
      </c>
      <c r="Q141" s="211">
        <v>44.431418522860497</v>
      </c>
      <c r="R141" s="303">
        <f t="shared" si="97"/>
        <v>41.07255410695705</v>
      </c>
      <c r="S141" s="211">
        <v>96.120857699805214</v>
      </c>
      <c r="T141" s="303">
        <f t="shared" si="98"/>
        <v>94.786099058877966</v>
      </c>
      <c r="U141" s="211">
        <v>6.4330455391907906</v>
      </c>
      <c r="V141" s="303">
        <f t="shared" si="99"/>
        <v>55.252662515232352</v>
      </c>
      <c r="W141" s="212">
        <v>0</v>
      </c>
      <c r="X141" s="303">
        <f t="shared" si="100"/>
        <v>0</v>
      </c>
      <c r="Y141" s="206">
        <v>0</v>
      </c>
      <c r="Z141" s="303">
        <f t="shared" si="101"/>
        <v>0</v>
      </c>
      <c r="AA141" s="213">
        <v>16.173378618793468</v>
      </c>
      <c r="AB141" s="303">
        <f t="shared" si="102"/>
        <v>16.173378618793468</v>
      </c>
      <c r="AC141" s="208">
        <v>0</v>
      </c>
      <c r="AD141" s="303">
        <f t="shared" si="103"/>
        <v>0</v>
      </c>
      <c r="AE141" s="209">
        <v>44.042358807472802</v>
      </c>
      <c r="AF141" s="303">
        <f t="shared" si="104"/>
        <v>66.730846677989092</v>
      </c>
      <c r="AG141" s="203">
        <v>131.34077308749798</v>
      </c>
      <c r="AH141" s="303">
        <f t="shared" si="105"/>
        <v>100</v>
      </c>
      <c r="AI141" s="226">
        <v>0</v>
      </c>
      <c r="AJ141" s="311">
        <f t="shared" si="106"/>
        <v>0</v>
      </c>
      <c r="AK141" s="227">
        <v>298.43985093660274</v>
      </c>
      <c r="AL141" s="311">
        <f t="shared" si="107"/>
        <v>9.2140144716124848</v>
      </c>
      <c r="AM141" s="222">
        <v>0</v>
      </c>
      <c r="AN141" s="311">
        <f t="shared" si="108"/>
        <v>0</v>
      </c>
      <c r="AO141" s="228">
        <v>0</v>
      </c>
      <c r="AP141" s="311">
        <f t="shared" si="109"/>
        <v>0</v>
      </c>
      <c r="AQ141" s="228">
        <v>0</v>
      </c>
      <c r="AR141" s="311">
        <f t="shared" si="110"/>
        <v>0</v>
      </c>
      <c r="AS141" s="229">
        <v>3</v>
      </c>
      <c r="AT141" s="311">
        <f t="shared" si="111"/>
        <v>30</v>
      </c>
      <c r="AU141" s="222">
        <v>0</v>
      </c>
      <c r="AV141" s="316">
        <f t="shared" si="86"/>
        <v>0</v>
      </c>
      <c r="AW141" s="247">
        <v>2.2000000000000002</v>
      </c>
      <c r="AX141" s="321">
        <f t="shared" si="112"/>
        <v>36.666666666666671</v>
      </c>
      <c r="AY141" s="248">
        <v>1.5112631879098943</v>
      </c>
      <c r="AZ141" s="321">
        <f t="shared" si="113"/>
        <v>50.375439596996472</v>
      </c>
      <c r="BA141" s="249">
        <v>14.290133003402413</v>
      </c>
      <c r="BB141" s="321">
        <f t="shared" si="114"/>
        <v>33.695404702059861</v>
      </c>
      <c r="BC141" s="250">
        <v>1.3</v>
      </c>
      <c r="BD141" s="321">
        <f t="shared" si="115"/>
        <v>6.5</v>
      </c>
      <c r="BE141" s="251">
        <v>5.6268445738314732</v>
      </c>
      <c r="BF141" s="321">
        <f t="shared" si="116"/>
        <v>0.28134222869157366</v>
      </c>
      <c r="BG141" s="252">
        <v>9.7040271712760795</v>
      </c>
      <c r="BH141" s="321">
        <f t="shared" si="117"/>
        <v>32.346757237586928</v>
      </c>
      <c r="BI141" s="249">
        <v>10.322128851540617</v>
      </c>
      <c r="BJ141" s="321">
        <f t="shared" si="118"/>
        <v>76.03041216486595</v>
      </c>
      <c r="BK141" s="249">
        <v>8.594315245478036</v>
      </c>
      <c r="BL141" s="321">
        <f t="shared" si="119"/>
        <v>51.347360649686223</v>
      </c>
      <c r="BM141" s="253">
        <v>0</v>
      </c>
      <c r="BN141" s="328">
        <f t="shared" si="120"/>
        <v>0</v>
      </c>
      <c r="BO141" s="331">
        <v>0</v>
      </c>
      <c r="BP141" s="335">
        <f t="shared" si="121"/>
        <v>100</v>
      </c>
      <c r="BQ141" s="279">
        <v>0</v>
      </c>
      <c r="BR141" s="335">
        <f t="shared" si="122"/>
        <v>0</v>
      </c>
      <c r="BS141" s="279">
        <v>0.62</v>
      </c>
      <c r="BT141" s="335">
        <f t="shared" si="123"/>
        <v>79.124579124579114</v>
      </c>
      <c r="BU141" s="280">
        <v>1</v>
      </c>
      <c r="BV141" s="335">
        <f t="shared" si="124"/>
        <v>100</v>
      </c>
      <c r="BW141" s="281">
        <v>3</v>
      </c>
      <c r="BX141" s="335">
        <f t="shared" si="125"/>
        <v>50</v>
      </c>
      <c r="BY141" s="275">
        <v>1</v>
      </c>
      <c r="BZ141" s="335">
        <f t="shared" si="126"/>
        <v>100</v>
      </c>
      <c r="CA141" s="282">
        <v>2</v>
      </c>
      <c r="CB141" s="335">
        <f t="shared" si="127"/>
        <v>75</v>
      </c>
      <c r="CC141" s="275">
        <v>10</v>
      </c>
      <c r="CD141" s="335">
        <f t="shared" si="128"/>
        <v>80</v>
      </c>
      <c r="CE141" s="283">
        <v>5.6414306668171044</v>
      </c>
      <c r="CF141" s="335">
        <f t="shared" si="87"/>
        <v>32.030955821480674</v>
      </c>
      <c r="CG141" s="284">
        <v>85.023168813501684</v>
      </c>
      <c r="CH141" s="335">
        <f t="shared" si="88"/>
        <v>79.596071799015675</v>
      </c>
      <c r="CI141" s="278">
        <v>1.7944535073409462</v>
      </c>
      <c r="CJ141" s="335">
        <f t="shared" si="89"/>
        <v>82.745639352490898</v>
      </c>
      <c r="CK141" s="279">
        <v>0</v>
      </c>
      <c r="CL141" s="335">
        <f t="shared" si="90"/>
        <v>100</v>
      </c>
      <c r="CM141" s="279">
        <v>0</v>
      </c>
      <c r="CN141" s="335">
        <f t="shared" si="91"/>
        <v>100</v>
      </c>
      <c r="CO141" s="279">
        <v>83.738067325406135</v>
      </c>
      <c r="CP141" s="335">
        <f t="shared" si="92"/>
        <v>47.234992233518504</v>
      </c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</row>
    <row r="142" spans="1:111" s="8" customFormat="1" ht="16.2" customHeight="1" x14ac:dyDescent="0.3">
      <c r="A142" s="21"/>
      <c r="B142" s="60">
        <v>30901</v>
      </c>
      <c r="C142" s="4" t="s">
        <v>150</v>
      </c>
      <c r="D142" s="29" t="s">
        <v>129</v>
      </c>
      <c r="E142" s="6">
        <v>69.805404630620004</v>
      </c>
      <c r="F142" s="30">
        <v>4</v>
      </c>
      <c r="G142" s="5">
        <v>169360</v>
      </c>
      <c r="H142" s="6">
        <v>95.2</v>
      </c>
      <c r="I142" s="210">
        <v>2</v>
      </c>
      <c r="J142" s="303">
        <f t="shared" si="93"/>
        <v>100</v>
      </c>
      <c r="K142" s="211">
        <v>614.18895010867914</v>
      </c>
      <c r="L142" s="303">
        <f t="shared" si="94"/>
        <v>100</v>
      </c>
      <c r="M142" s="211">
        <v>26.547798384906034</v>
      </c>
      <c r="N142" s="303">
        <f t="shared" si="95"/>
        <v>44.246330641510056</v>
      </c>
      <c r="O142" s="211">
        <v>80.638047818834352</v>
      </c>
      <c r="P142" s="303">
        <f t="shared" si="96"/>
        <v>72.958167344740716</v>
      </c>
      <c r="Q142" s="211">
        <v>64.097331041803571</v>
      </c>
      <c r="R142" s="303">
        <f t="shared" si="97"/>
        <v>61.927180320046205</v>
      </c>
      <c r="S142" s="211">
        <v>97.003537027563311</v>
      </c>
      <c r="T142" s="303">
        <f t="shared" si="98"/>
        <v>95.972496004789392</v>
      </c>
      <c r="U142" s="211">
        <v>5.461404564543578</v>
      </c>
      <c r="V142" s="303">
        <f t="shared" si="99"/>
        <v>46.499140221113315</v>
      </c>
      <c r="W142" s="212">
        <v>0</v>
      </c>
      <c r="X142" s="303">
        <f t="shared" si="100"/>
        <v>0</v>
      </c>
      <c r="Y142" s="206">
        <v>30.113367973547472</v>
      </c>
      <c r="Z142" s="303">
        <f t="shared" si="101"/>
        <v>31.698282077418394</v>
      </c>
      <c r="AA142" s="213">
        <v>46.646197449220594</v>
      </c>
      <c r="AB142" s="303">
        <f t="shared" si="102"/>
        <v>46.646197449220594</v>
      </c>
      <c r="AC142" s="208">
        <v>7.0854983467170527</v>
      </c>
      <c r="AD142" s="303">
        <f t="shared" si="103"/>
        <v>19.14999553166771</v>
      </c>
      <c r="AE142" s="209">
        <v>16.1000283446213</v>
      </c>
      <c r="AF142" s="303">
        <f t="shared" si="104"/>
        <v>24.393982340335306</v>
      </c>
      <c r="AG142" s="203">
        <v>67.104333963155412</v>
      </c>
      <c r="AH142" s="303">
        <f t="shared" si="105"/>
        <v>67.104333963155412</v>
      </c>
      <c r="AI142" s="226">
        <v>86.160986365659639</v>
      </c>
      <c r="AJ142" s="311">
        <f t="shared" si="106"/>
        <v>100</v>
      </c>
      <c r="AK142" s="227">
        <v>366.73457751113909</v>
      </c>
      <c r="AL142" s="311">
        <f t="shared" si="107"/>
        <v>12.030291856129448</v>
      </c>
      <c r="AM142" s="222">
        <v>1</v>
      </c>
      <c r="AN142" s="311">
        <f t="shared" si="108"/>
        <v>33.333333333333329</v>
      </c>
      <c r="AO142" s="228">
        <v>0</v>
      </c>
      <c r="AP142" s="311">
        <f t="shared" si="109"/>
        <v>0</v>
      </c>
      <c r="AQ142" s="228">
        <v>4</v>
      </c>
      <c r="AR142" s="311">
        <f t="shared" si="110"/>
        <v>100</v>
      </c>
      <c r="AS142" s="229">
        <v>13</v>
      </c>
      <c r="AT142" s="311">
        <f t="shared" si="111"/>
        <v>100</v>
      </c>
      <c r="AU142" s="222">
        <v>0</v>
      </c>
      <c r="AV142" s="316">
        <f t="shared" si="86"/>
        <v>0</v>
      </c>
      <c r="AW142" s="247">
        <v>3.4</v>
      </c>
      <c r="AX142" s="321">
        <f t="shared" si="112"/>
        <v>56.666666666666664</v>
      </c>
      <c r="AY142" s="248">
        <v>2.7647182653848854</v>
      </c>
      <c r="AZ142" s="321">
        <f t="shared" si="113"/>
        <v>92.157275512829514</v>
      </c>
      <c r="BA142" s="249">
        <v>24.765279879902053</v>
      </c>
      <c r="BB142" s="321">
        <f t="shared" si="114"/>
        <v>64.414310498246479</v>
      </c>
      <c r="BC142" s="250">
        <v>3.3</v>
      </c>
      <c r="BD142" s="321">
        <f t="shared" si="115"/>
        <v>16.499999999999996</v>
      </c>
      <c r="BE142" s="251">
        <v>1024.8382303377421</v>
      </c>
      <c r="BF142" s="321">
        <f t="shared" si="116"/>
        <v>51.241911516887107</v>
      </c>
      <c r="BG142" s="252">
        <v>2.0866792631081719</v>
      </c>
      <c r="BH142" s="321">
        <f t="shared" si="117"/>
        <v>6.9555975436939059</v>
      </c>
      <c r="BI142" s="249">
        <v>11.595031164954788</v>
      </c>
      <c r="BJ142" s="321">
        <f t="shared" si="118"/>
        <v>94.214730927925544</v>
      </c>
      <c r="BK142" s="249">
        <v>10.744702883543093</v>
      </c>
      <c r="BL142" s="321">
        <f t="shared" si="119"/>
        <v>82.067184050615623</v>
      </c>
      <c r="BM142" s="253">
        <v>1</v>
      </c>
      <c r="BN142" s="328">
        <f t="shared" si="120"/>
        <v>100</v>
      </c>
      <c r="BO142" s="331">
        <v>0</v>
      </c>
      <c r="BP142" s="335">
        <f t="shared" si="121"/>
        <v>100</v>
      </c>
      <c r="BQ142" s="279">
        <v>0</v>
      </c>
      <c r="BR142" s="335">
        <f t="shared" si="122"/>
        <v>0</v>
      </c>
      <c r="BS142" s="279">
        <v>0.78</v>
      </c>
      <c r="BT142" s="335">
        <f t="shared" si="123"/>
        <v>73.737373737373744</v>
      </c>
      <c r="BU142" s="280">
        <v>2</v>
      </c>
      <c r="BV142" s="335">
        <f t="shared" si="124"/>
        <v>75</v>
      </c>
      <c r="BW142" s="281">
        <v>3</v>
      </c>
      <c r="BX142" s="335">
        <f t="shared" si="125"/>
        <v>50</v>
      </c>
      <c r="BY142" s="275">
        <v>2</v>
      </c>
      <c r="BZ142" s="335">
        <f t="shared" si="126"/>
        <v>75</v>
      </c>
      <c r="CA142" s="282">
        <v>2</v>
      </c>
      <c r="CB142" s="335">
        <f t="shared" si="127"/>
        <v>75</v>
      </c>
      <c r="CC142" s="275">
        <v>63</v>
      </c>
      <c r="CD142" s="335">
        <f t="shared" si="128"/>
        <v>0</v>
      </c>
      <c r="CE142" s="283">
        <v>7.9811214122702188</v>
      </c>
      <c r="CF142" s="335">
        <f t="shared" si="87"/>
        <v>3.841910695539541</v>
      </c>
      <c r="CG142" s="284">
        <v>58.95637392097553</v>
      </c>
      <c r="CH142" s="335">
        <f t="shared" si="88"/>
        <v>85.851602130795413</v>
      </c>
      <c r="CI142" s="278">
        <v>3.3641975308641974</v>
      </c>
      <c r="CJ142" s="335">
        <f t="shared" si="89"/>
        <v>67.651946818613482</v>
      </c>
      <c r="CK142" s="279">
        <v>0</v>
      </c>
      <c r="CL142" s="335">
        <f t="shared" si="90"/>
        <v>100</v>
      </c>
      <c r="CM142" s="279">
        <v>0</v>
      </c>
      <c r="CN142" s="335">
        <f t="shared" si="91"/>
        <v>100</v>
      </c>
      <c r="CO142" s="279">
        <v>75.822676034979523</v>
      </c>
      <c r="CP142" s="335">
        <f t="shared" si="92"/>
        <v>52.222636398878684</v>
      </c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</row>
    <row r="143" spans="1:111" s="8" customFormat="1" ht="16.2" customHeight="1" x14ac:dyDescent="0.3">
      <c r="A143" s="21"/>
      <c r="B143" s="60">
        <v>30902</v>
      </c>
      <c r="C143" s="4" t="s">
        <v>151</v>
      </c>
      <c r="D143" s="29" t="s">
        <v>129</v>
      </c>
      <c r="E143" s="6">
        <v>58.765027343195257</v>
      </c>
      <c r="F143" s="30">
        <v>38</v>
      </c>
      <c r="G143" s="5">
        <v>47135</v>
      </c>
      <c r="H143" s="6">
        <v>34.4</v>
      </c>
      <c r="I143" s="210">
        <v>3</v>
      </c>
      <c r="J143" s="303">
        <f t="shared" si="93"/>
        <v>100</v>
      </c>
      <c r="K143" s="211">
        <v>22.884745688618828</v>
      </c>
      <c r="L143" s="303">
        <f t="shared" si="94"/>
        <v>22.884745688618828</v>
      </c>
      <c r="M143" s="211">
        <v>15.140372885755072</v>
      </c>
      <c r="N143" s="303">
        <f t="shared" si="95"/>
        <v>25.233954809591786</v>
      </c>
      <c r="O143" s="211">
        <v>91.243907237000286</v>
      </c>
      <c r="P143" s="303">
        <f t="shared" si="96"/>
        <v>87.770820163408231</v>
      </c>
      <c r="Q143" s="211">
        <v>54.245808834779567</v>
      </c>
      <c r="R143" s="303">
        <f t="shared" si="97"/>
        <v>51.48017904006317</v>
      </c>
      <c r="S143" s="211">
        <v>88.240611791149888</v>
      </c>
      <c r="T143" s="303">
        <f t="shared" si="98"/>
        <v>84.194370687029405</v>
      </c>
      <c r="U143" s="211">
        <v>4.1109514863520831</v>
      </c>
      <c r="V143" s="303">
        <f t="shared" si="99"/>
        <v>34.332896273442195</v>
      </c>
      <c r="W143" s="212">
        <v>0</v>
      </c>
      <c r="X143" s="303">
        <f t="shared" si="100"/>
        <v>0</v>
      </c>
      <c r="Y143" s="206">
        <v>2.1215657154980376</v>
      </c>
      <c r="Z143" s="303">
        <f t="shared" si="101"/>
        <v>2.2332270689453027</v>
      </c>
      <c r="AA143" s="213">
        <v>12.729394292988225</v>
      </c>
      <c r="AB143" s="303">
        <f t="shared" si="102"/>
        <v>12.729394292988225</v>
      </c>
      <c r="AC143" s="208">
        <v>2.1215657154980376</v>
      </c>
      <c r="AD143" s="303">
        <f t="shared" si="103"/>
        <v>5.733961393237939</v>
      </c>
      <c r="AE143" s="209">
        <v>44.936955257421161</v>
      </c>
      <c r="AF143" s="303">
        <f t="shared" si="104"/>
        <v>68.086295844577521</v>
      </c>
      <c r="AG143" s="203">
        <v>8.4862628619921505</v>
      </c>
      <c r="AH143" s="303">
        <f t="shared" si="105"/>
        <v>8.4862628619921505</v>
      </c>
      <c r="AI143" s="226">
        <v>44.946036386294558</v>
      </c>
      <c r="AJ143" s="311">
        <f t="shared" si="106"/>
        <v>89.892072772589117</v>
      </c>
      <c r="AK143" s="227">
        <v>377.6576291339623</v>
      </c>
      <c r="AL143" s="311">
        <f t="shared" si="107"/>
        <v>12.480726974596383</v>
      </c>
      <c r="AM143" s="222">
        <v>0</v>
      </c>
      <c r="AN143" s="311">
        <f t="shared" si="108"/>
        <v>0</v>
      </c>
      <c r="AO143" s="228">
        <v>0</v>
      </c>
      <c r="AP143" s="311">
        <f t="shared" si="109"/>
        <v>0</v>
      </c>
      <c r="AQ143" s="228">
        <v>1</v>
      </c>
      <c r="AR143" s="311">
        <f t="shared" si="110"/>
        <v>33.333333333333329</v>
      </c>
      <c r="AS143" s="229">
        <v>7</v>
      </c>
      <c r="AT143" s="311">
        <f t="shared" si="111"/>
        <v>70</v>
      </c>
      <c r="AU143" s="222">
        <v>0</v>
      </c>
      <c r="AV143" s="316">
        <f t="shared" si="86"/>
        <v>0</v>
      </c>
      <c r="AW143" s="247">
        <v>1.2</v>
      </c>
      <c r="AX143" s="321">
        <f t="shared" si="112"/>
        <v>20</v>
      </c>
      <c r="AY143" s="248">
        <v>0.79234070650379662</v>
      </c>
      <c r="AZ143" s="321">
        <f t="shared" si="113"/>
        <v>26.411356883459884</v>
      </c>
      <c r="BA143" s="249">
        <v>11.497571859824124</v>
      </c>
      <c r="BB143" s="321">
        <f t="shared" si="114"/>
        <v>25.506075835261356</v>
      </c>
      <c r="BC143" s="250">
        <v>3</v>
      </c>
      <c r="BD143" s="321">
        <f t="shared" si="115"/>
        <v>15</v>
      </c>
      <c r="BE143" s="251">
        <v>111.3164311021534</v>
      </c>
      <c r="BF143" s="321">
        <f t="shared" si="116"/>
        <v>5.5658215551076706</v>
      </c>
      <c r="BG143" s="252">
        <v>1.69725257239843</v>
      </c>
      <c r="BH143" s="321">
        <f t="shared" si="117"/>
        <v>5.6575085746614331</v>
      </c>
      <c r="BI143" s="249">
        <v>8.7895416397675916</v>
      </c>
      <c r="BJ143" s="321">
        <f t="shared" si="118"/>
        <v>54.136309139537019</v>
      </c>
      <c r="BK143" s="249">
        <v>7.4757919904363419</v>
      </c>
      <c r="BL143" s="321">
        <f t="shared" si="119"/>
        <v>35.368457006233456</v>
      </c>
      <c r="BM143" s="253">
        <v>1</v>
      </c>
      <c r="BN143" s="328">
        <f t="shared" si="120"/>
        <v>100</v>
      </c>
      <c r="BO143" s="331">
        <v>0</v>
      </c>
      <c r="BP143" s="335">
        <f t="shared" si="121"/>
        <v>100</v>
      </c>
      <c r="BQ143" s="279">
        <v>0</v>
      </c>
      <c r="BR143" s="335">
        <f t="shared" si="122"/>
        <v>0</v>
      </c>
      <c r="BS143" s="279">
        <v>1.1100000000000001</v>
      </c>
      <c r="BT143" s="335">
        <f t="shared" si="123"/>
        <v>62.62626262626263</v>
      </c>
      <c r="BU143" s="280">
        <v>2</v>
      </c>
      <c r="BV143" s="335">
        <f t="shared" si="124"/>
        <v>75</v>
      </c>
      <c r="BW143" s="281">
        <v>3</v>
      </c>
      <c r="BX143" s="335">
        <f t="shared" si="125"/>
        <v>50</v>
      </c>
      <c r="BY143" s="275">
        <v>3</v>
      </c>
      <c r="BZ143" s="335">
        <f t="shared" si="126"/>
        <v>50</v>
      </c>
      <c r="CA143" s="282">
        <v>4</v>
      </c>
      <c r="CB143" s="335">
        <f t="shared" si="127"/>
        <v>25</v>
      </c>
      <c r="CC143" s="275">
        <v>42</v>
      </c>
      <c r="CD143" s="335">
        <f t="shared" si="128"/>
        <v>16</v>
      </c>
      <c r="CE143" s="283">
        <v>4.4217135613954923</v>
      </c>
      <c r="CF143" s="335">
        <f t="shared" si="87"/>
        <v>46.726342633789251</v>
      </c>
      <c r="CG143" s="284">
        <v>22.246322404827453</v>
      </c>
      <c r="CH143" s="335">
        <f t="shared" si="88"/>
        <v>94.661309718063961</v>
      </c>
      <c r="CI143" s="278">
        <v>1.8388318009734992</v>
      </c>
      <c r="CJ143" s="335">
        <f t="shared" si="89"/>
        <v>82.318924990639431</v>
      </c>
      <c r="CK143" s="279">
        <v>0</v>
      </c>
      <c r="CL143" s="335">
        <f t="shared" si="90"/>
        <v>100</v>
      </c>
      <c r="CM143" s="279">
        <v>0</v>
      </c>
      <c r="CN143" s="335">
        <f t="shared" si="91"/>
        <v>100</v>
      </c>
      <c r="CO143" s="279">
        <v>52.457869773338281</v>
      </c>
      <c r="CP143" s="335">
        <f t="shared" si="92"/>
        <v>66.945261642508953</v>
      </c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</row>
    <row r="144" spans="1:111" s="8" customFormat="1" ht="16.2" customHeight="1" x14ac:dyDescent="0.3">
      <c r="A144" s="21"/>
      <c r="B144" s="60">
        <v>30903</v>
      </c>
      <c r="C144" s="4" t="s">
        <v>152</v>
      </c>
      <c r="D144" s="29" t="s">
        <v>129</v>
      </c>
      <c r="E144" s="6">
        <v>65.816235877868607</v>
      </c>
      <c r="F144" s="30">
        <v>12</v>
      </c>
      <c r="G144" s="5">
        <v>65881</v>
      </c>
      <c r="H144" s="6">
        <v>91.8</v>
      </c>
      <c r="I144" s="210">
        <v>0</v>
      </c>
      <c r="J144" s="303">
        <f t="shared" si="93"/>
        <v>0</v>
      </c>
      <c r="K144" s="211">
        <v>81.976772437922151</v>
      </c>
      <c r="L144" s="303">
        <f t="shared" si="94"/>
        <v>81.976772437922151</v>
      </c>
      <c r="M144" s="211">
        <v>23.764635054421014</v>
      </c>
      <c r="N144" s="303">
        <f t="shared" si="95"/>
        <v>39.607725090701692</v>
      </c>
      <c r="O144" s="211">
        <v>81.911981469783115</v>
      </c>
      <c r="P144" s="303">
        <f t="shared" si="96"/>
        <v>74.737404287406591</v>
      </c>
      <c r="Q144" s="211">
        <v>39.90637705103908</v>
      </c>
      <c r="R144" s="303">
        <f t="shared" si="97"/>
        <v>36.27399475189722</v>
      </c>
      <c r="S144" s="211">
        <v>94.244604316546827</v>
      </c>
      <c r="T144" s="303">
        <f t="shared" si="98"/>
        <v>92.264253113638205</v>
      </c>
      <c r="U144" s="211">
        <v>4.6885354539430084</v>
      </c>
      <c r="V144" s="303">
        <f t="shared" si="99"/>
        <v>39.536355440928006</v>
      </c>
      <c r="W144" s="212">
        <v>0</v>
      </c>
      <c r="X144" s="303">
        <f t="shared" si="100"/>
        <v>0</v>
      </c>
      <c r="Y144" s="206">
        <v>3.0357766275557445</v>
      </c>
      <c r="Z144" s="303">
        <f t="shared" si="101"/>
        <v>3.1955543447955206</v>
      </c>
      <c r="AA144" s="213">
        <v>34.91143121689106</v>
      </c>
      <c r="AB144" s="303">
        <f t="shared" si="102"/>
        <v>34.91143121689106</v>
      </c>
      <c r="AC144" s="208">
        <v>1.5178883137778723</v>
      </c>
      <c r="AD144" s="303">
        <f t="shared" si="103"/>
        <v>4.1024008480483038</v>
      </c>
      <c r="AE144" s="209">
        <v>24.127804195539756</v>
      </c>
      <c r="AF144" s="303">
        <f t="shared" si="104"/>
        <v>36.557279084151148</v>
      </c>
      <c r="AG144" s="203">
        <v>22.768324706668082</v>
      </c>
      <c r="AH144" s="303">
        <f t="shared" si="105"/>
        <v>22.768324706668082</v>
      </c>
      <c r="AI144" s="226">
        <v>93.937823692276808</v>
      </c>
      <c r="AJ144" s="311">
        <f t="shared" si="106"/>
        <v>100</v>
      </c>
      <c r="AK144" s="227">
        <v>430.93659994246786</v>
      </c>
      <c r="AL144" s="311">
        <f t="shared" si="107"/>
        <v>14.677797935771872</v>
      </c>
      <c r="AM144" s="222">
        <v>0</v>
      </c>
      <c r="AN144" s="311">
        <f t="shared" si="108"/>
        <v>0</v>
      </c>
      <c r="AO144" s="228">
        <v>0</v>
      </c>
      <c r="AP144" s="311">
        <f t="shared" si="109"/>
        <v>0</v>
      </c>
      <c r="AQ144" s="228">
        <v>0</v>
      </c>
      <c r="AR144" s="311">
        <f t="shared" si="110"/>
        <v>0</v>
      </c>
      <c r="AS144" s="229">
        <v>10</v>
      </c>
      <c r="AT144" s="311">
        <f t="shared" si="111"/>
        <v>100</v>
      </c>
      <c r="AU144" s="222">
        <v>0</v>
      </c>
      <c r="AV144" s="316">
        <f t="shared" si="86"/>
        <v>0</v>
      </c>
      <c r="AW144" s="247">
        <v>3.1</v>
      </c>
      <c r="AX144" s="321">
        <f t="shared" si="112"/>
        <v>51.666666666666671</v>
      </c>
      <c r="AY144" s="248">
        <v>5.1542957511886378</v>
      </c>
      <c r="AZ144" s="321">
        <f t="shared" si="113"/>
        <v>100</v>
      </c>
      <c r="BA144" s="249">
        <v>25.876801428389236</v>
      </c>
      <c r="BB144" s="321">
        <f t="shared" si="114"/>
        <v>67.673904482079863</v>
      </c>
      <c r="BC144" s="250">
        <v>3.4</v>
      </c>
      <c r="BD144" s="321">
        <f t="shared" si="115"/>
        <v>17</v>
      </c>
      <c r="BE144" s="251">
        <v>127.74624990513198</v>
      </c>
      <c r="BF144" s="321">
        <f t="shared" si="116"/>
        <v>6.3873124952565989</v>
      </c>
      <c r="BG144" s="252">
        <v>6.071553255111489</v>
      </c>
      <c r="BH144" s="321">
        <f t="shared" si="117"/>
        <v>20.238510850371629</v>
      </c>
      <c r="BI144" s="249">
        <v>11.32396878483835</v>
      </c>
      <c r="BJ144" s="321">
        <f t="shared" si="118"/>
        <v>90.342411211976426</v>
      </c>
      <c r="BK144" s="249">
        <v>10.634441707717571</v>
      </c>
      <c r="BL144" s="321">
        <f t="shared" si="119"/>
        <v>80.492024395965288</v>
      </c>
      <c r="BM144" s="253">
        <v>1</v>
      </c>
      <c r="BN144" s="328">
        <f t="shared" si="120"/>
        <v>100</v>
      </c>
      <c r="BO144" s="331">
        <v>0</v>
      </c>
      <c r="BP144" s="335">
        <f t="shared" si="121"/>
        <v>100</v>
      </c>
      <c r="BQ144" s="279">
        <v>0</v>
      </c>
      <c r="BR144" s="335">
        <f t="shared" si="122"/>
        <v>0</v>
      </c>
      <c r="BS144" s="279">
        <v>0.81</v>
      </c>
      <c r="BT144" s="335">
        <f t="shared" si="123"/>
        <v>72.727272727272734</v>
      </c>
      <c r="BU144" s="280">
        <v>2</v>
      </c>
      <c r="BV144" s="335">
        <f t="shared" si="124"/>
        <v>75</v>
      </c>
      <c r="BW144" s="281">
        <v>3</v>
      </c>
      <c r="BX144" s="335">
        <f t="shared" si="125"/>
        <v>50</v>
      </c>
      <c r="BY144" s="275">
        <v>2</v>
      </c>
      <c r="BZ144" s="335">
        <f t="shared" si="126"/>
        <v>75</v>
      </c>
      <c r="CA144" s="282">
        <v>1</v>
      </c>
      <c r="CB144" s="335">
        <f t="shared" si="127"/>
        <v>100</v>
      </c>
      <c r="CC144" s="275">
        <v>24</v>
      </c>
      <c r="CD144" s="335">
        <f t="shared" si="128"/>
        <v>52</v>
      </c>
      <c r="CE144" s="283">
        <v>3.8656733726895696</v>
      </c>
      <c r="CF144" s="335">
        <f t="shared" si="87"/>
        <v>53.425622015788335</v>
      </c>
      <c r="CG144" s="284">
        <v>108.92789811051992</v>
      </c>
      <c r="CH144" s="335">
        <f t="shared" si="88"/>
        <v>73.859395701819068</v>
      </c>
      <c r="CI144" s="278">
        <v>0.22364217252396165</v>
      </c>
      <c r="CJ144" s="335">
        <f t="shared" si="89"/>
        <v>97.849594494961906</v>
      </c>
      <c r="CK144" s="279">
        <v>0</v>
      </c>
      <c r="CL144" s="335">
        <f t="shared" si="90"/>
        <v>100</v>
      </c>
      <c r="CM144" s="279">
        <v>0</v>
      </c>
      <c r="CN144" s="335">
        <f t="shared" si="91"/>
        <v>100</v>
      </c>
      <c r="CO144" s="279">
        <v>50.213000307757099</v>
      </c>
      <c r="CP144" s="335">
        <f t="shared" si="92"/>
        <v>68.359798167764893</v>
      </c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</row>
    <row r="145" spans="1:111" s="8" customFormat="1" ht="16.2" customHeight="1" x14ac:dyDescent="0.3">
      <c r="A145" s="21"/>
      <c r="B145" s="60">
        <v>30904</v>
      </c>
      <c r="C145" s="4" t="s">
        <v>153</v>
      </c>
      <c r="D145" s="29" t="s">
        <v>129</v>
      </c>
      <c r="E145" s="6">
        <v>64.027218150983515</v>
      </c>
      <c r="F145" s="30">
        <v>14</v>
      </c>
      <c r="G145" s="5">
        <v>62131</v>
      </c>
      <c r="H145" s="6">
        <v>78.900000000000006</v>
      </c>
      <c r="I145" s="210">
        <v>3</v>
      </c>
      <c r="J145" s="303">
        <f t="shared" si="93"/>
        <v>100</v>
      </c>
      <c r="K145" s="211">
        <v>222.82056492582808</v>
      </c>
      <c r="L145" s="303">
        <f t="shared" si="94"/>
        <v>100</v>
      </c>
      <c r="M145" s="211">
        <v>14.973297619245677</v>
      </c>
      <c r="N145" s="303">
        <f t="shared" si="95"/>
        <v>24.95549603207613</v>
      </c>
      <c r="O145" s="211">
        <v>87.807356228408864</v>
      </c>
      <c r="P145" s="303">
        <f t="shared" si="96"/>
        <v>82.97116791677216</v>
      </c>
      <c r="Q145" s="211">
        <v>33.616134931924407</v>
      </c>
      <c r="R145" s="303">
        <f t="shared" si="97"/>
        <v>29.603536513175406</v>
      </c>
      <c r="S145" s="211">
        <v>92.893549140144657</v>
      </c>
      <c r="T145" s="303">
        <f t="shared" si="98"/>
        <v>90.448318736753549</v>
      </c>
      <c r="U145" s="211">
        <v>3.8995772582175827</v>
      </c>
      <c r="V145" s="303">
        <f t="shared" si="99"/>
        <v>32.428623947906154</v>
      </c>
      <c r="W145" s="212">
        <v>0</v>
      </c>
      <c r="X145" s="303">
        <f t="shared" si="100"/>
        <v>0</v>
      </c>
      <c r="Y145" s="206">
        <v>1.6095025027763918</v>
      </c>
      <c r="Z145" s="303">
        <f t="shared" si="101"/>
        <v>1.6942131608172546</v>
      </c>
      <c r="AA145" s="213">
        <v>16.095025027763917</v>
      </c>
      <c r="AB145" s="303">
        <f t="shared" si="102"/>
        <v>16.095025027763917</v>
      </c>
      <c r="AC145" s="208">
        <v>1.6095025027763918</v>
      </c>
      <c r="AD145" s="303">
        <f t="shared" si="103"/>
        <v>4.3500067642605185</v>
      </c>
      <c r="AE145" s="209">
        <v>22.797815350161919</v>
      </c>
      <c r="AF145" s="303">
        <f t="shared" si="104"/>
        <v>34.542144469942301</v>
      </c>
      <c r="AG145" s="203">
        <v>7.2427612624937634</v>
      </c>
      <c r="AH145" s="303">
        <f t="shared" si="105"/>
        <v>7.2427612624937634</v>
      </c>
      <c r="AI145" s="226">
        <v>79.16014202709836</v>
      </c>
      <c r="AJ145" s="311">
        <f t="shared" si="106"/>
        <v>100</v>
      </c>
      <c r="AK145" s="227">
        <v>567.70269690471957</v>
      </c>
      <c r="AL145" s="311">
        <f t="shared" si="107"/>
        <v>20.317636985761631</v>
      </c>
      <c r="AM145" s="222">
        <v>4</v>
      </c>
      <c r="AN145" s="311">
        <f t="shared" si="108"/>
        <v>100</v>
      </c>
      <c r="AO145" s="228">
        <v>0</v>
      </c>
      <c r="AP145" s="311">
        <f t="shared" si="109"/>
        <v>0</v>
      </c>
      <c r="AQ145" s="228">
        <v>1</v>
      </c>
      <c r="AR145" s="311">
        <f t="shared" si="110"/>
        <v>33.333333333333329</v>
      </c>
      <c r="AS145" s="229">
        <v>8</v>
      </c>
      <c r="AT145" s="311">
        <f t="shared" si="111"/>
        <v>80</v>
      </c>
      <c r="AU145" s="222">
        <v>0</v>
      </c>
      <c r="AV145" s="316">
        <f t="shared" si="86"/>
        <v>0</v>
      </c>
      <c r="AW145" s="247">
        <v>1.5</v>
      </c>
      <c r="AX145" s="321">
        <f t="shared" si="112"/>
        <v>25</v>
      </c>
      <c r="AY145" s="248">
        <v>1.539613306425363</v>
      </c>
      <c r="AZ145" s="321">
        <f t="shared" si="113"/>
        <v>51.320443547512099</v>
      </c>
      <c r="BA145" s="249">
        <v>19.844091903719914</v>
      </c>
      <c r="BB145" s="321">
        <f t="shared" si="114"/>
        <v>49.982674204457226</v>
      </c>
      <c r="BC145" s="250">
        <v>3.1</v>
      </c>
      <c r="BD145" s="321">
        <f t="shared" si="115"/>
        <v>15.5</v>
      </c>
      <c r="BE145" s="251">
        <v>273.40583315897055</v>
      </c>
      <c r="BF145" s="321">
        <f t="shared" si="116"/>
        <v>13.670291657948527</v>
      </c>
      <c r="BG145" s="252">
        <v>0</v>
      </c>
      <c r="BH145" s="321">
        <f t="shared" si="117"/>
        <v>0</v>
      </c>
      <c r="BI145" s="249">
        <v>10.617323219965746</v>
      </c>
      <c r="BJ145" s="321">
        <f t="shared" si="118"/>
        <v>80.247474570939232</v>
      </c>
      <c r="BK145" s="249">
        <v>9.3974020255394102</v>
      </c>
      <c r="BL145" s="321">
        <f t="shared" si="119"/>
        <v>62.820028936277282</v>
      </c>
      <c r="BM145" s="253">
        <v>1</v>
      </c>
      <c r="BN145" s="328">
        <f t="shared" si="120"/>
        <v>100</v>
      </c>
      <c r="BO145" s="331">
        <v>0</v>
      </c>
      <c r="BP145" s="335">
        <f t="shared" si="121"/>
        <v>100</v>
      </c>
      <c r="BQ145" s="279">
        <v>0</v>
      </c>
      <c r="BR145" s="335">
        <f t="shared" si="122"/>
        <v>0</v>
      </c>
      <c r="BS145" s="279">
        <v>0.62</v>
      </c>
      <c r="BT145" s="335">
        <f t="shared" si="123"/>
        <v>79.124579124579114</v>
      </c>
      <c r="BU145" s="280">
        <v>2</v>
      </c>
      <c r="BV145" s="335">
        <f t="shared" si="124"/>
        <v>75</v>
      </c>
      <c r="BW145" s="281">
        <v>3</v>
      </c>
      <c r="BX145" s="335">
        <f t="shared" si="125"/>
        <v>50</v>
      </c>
      <c r="BY145" s="275">
        <v>3</v>
      </c>
      <c r="BZ145" s="335">
        <f t="shared" si="126"/>
        <v>50</v>
      </c>
      <c r="CA145" s="282">
        <v>4</v>
      </c>
      <c r="CB145" s="335">
        <f t="shared" si="127"/>
        <v>25</v>
      </c>
      <c r="CC145" s="275">
        <v>19</v>
      </c>
      <c r="CD145" s="335">
        <f t="shared" si="128"/>
        <v>62</v>
      </c>
      <c r="CE145" s="283">
        <v>1.7259233690024163</v>
      </c>
      <c r="CF145" s="335">
        <f t="shared" si="87"/>
        <v>79.205742542139575</v>
      </c>
      <c r="CG145" s="284">
        <v>78.457354069321426</v>
      </c>
      <c r="CH145" s="335">
        <f t="shared" si="88"/>
        <v>81.171741284060133</v>
      </c>
      <c r="CI145" s="278">
        <v>0.92415551306564692</v>
      </c>
      <c r="CJ145" s="335">
        <f t="shared" si="89"/>
        <v>91.113889297445695</v>
      </c>
      <c r="CK145" s="279">
        <v>0</v>
      </c>
      <c r="CL145" s="335">
        <f t="shared" si="90"/>
        <v>100</v>
      </c>
      <c r="CM145" s="279">
        <v>0</v>
      </c>
      <c r="CN145" s="335">
        <f t="shared" si="91"/>
        <v>100</v>
      </c>
      <c r="CO145" s="279">
        <v>45.722414143466771</v>
      </c>
      <c r="CP145" s="335">
        <f t="shared" si="92"/>
        <v>71.189405076580485</v>
      </c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</row>
    <row r="146" spans="1:111" s="8" customFormat="1" ht="16.2" customHeight="1" x14ac:dyDescent="0.3">
      <c r="A146" s="21"/>
      <c r="B146" s="60">
        <v>30905</v>
      </c>
      <c r="C146" s="4" t="s">
        <v>154</v>
      </c>
      <c r="D146" s="29" t="s">
        <v>129</v>
      </c>
      <c r="E146" s="6">
        <v>68.129421056588768</v>
      </c>
      <c r="F146" s="30">
        <v>7</v>
      </c>
      <c r="G146" s="5">
        <v>59172</v>
      </c>
      <c r="H146" s="6">
        <v>100</v>
      </c>
      <c r="I146" s="210">
        <v>2</v>
      </c>
      <c r="J146" s="303">
        <f t="shared" si="93"/>
        <v>100</v>
      </c>
      <c r="K146" s="211">
        <v>218.86061459892576</v>
      </c>
      <c r="L146" s="303">
        <f t="shared" si="94"/>
        <v>100</v>
      </c>
      <c r="M146" s="211">
        <v>22.581597734892043</v>
      </c>
      <c r="N146" s="303">
        <f t="shared" si="95"/>
        <v>37.635996224820076</v>
      </c>
      <c r="O146" s="211">
        <v>84.270493968477595</v>
      </c>
      <c r="P146" s="303">
        <f t="shared" si="96"/>
        <v>78.031416157091627</v>
      </c>
      <c r="Q146" s="211">
        <v>71.758386897948398</v>
      </c>
      <c r="R146" s="303">
        <f t="shared" si="97"/>
        <v>70.051311662723649</v>
      </c>
      <c r="S146" s="211">
        <v>99.431009957326239</v>
      </c>
      <c r="T146" s="303">
        <f t="shared" si="98"/>
        <v>99.235228437266457</v>
      </c>
      <c r="U146" s="211">
        <v>6.1765860973258597</v>
      </c>
      <c r="V146" s="303">
        <f t="shared" si="99"/>
        <v>52.942217093025768</v>
      </c>
      <c r="W146" s="212">
        <v>0</v>
      </c>
      <c r="X146" s="303">
        <f t="shared" si="100"/>
        <v>0</v>
      </c>
      <c r="Y146" s="206">
        <v>16.899885080781452</v>
      </c>
      <c r="Z146" s="303">
        <f t="shared" si="101"/>
        <v>17.789352716612054</v>
      </c>
      <c r="AA146" s="213">
        <v>37.179747177719193</v>
      </c>
      <c r="AB146" s="303">
        <f t="shared" si="102"/>
        <v>37.179747177719193</v>
      </c>
      <c r="AC146" s="208">
        <v>0</v>
      </c>
      <c r="AD146" s="303">
        <f t="shared" si="103"/>
        <v>0</v>
      </c>
      <c r="AE146" s="209">
        <v>95.928592684820643</v>
      </c>
      <c r="AF146" s="303">
        <f t="shared" si="104"/>
        <v>100</v>
      </c>
      <c r="AG146" s="203">
        <v>25.349827621172174</v>
      </c>
      <c r="AH146" s="303">
        <f t="shared" si="105"/>
        <v>25.349827621172171</v>
      </c>
      <c r="AI146" s="226">
        <v>0</v>
      </c>
      <c r="AJ146" s="311">
        <f t="shared" si="106"/>
        <v>0</v>
      </c>
      <c r="AK146" s="227">
        <v>578.44901494593933</v>
      </c>
      <c r="AL146" s="311">
        <f t="shared" si="107"/>
        <v>20.760784121482033</v>
      </c>
      <c r="AM146" s="222">
        <v>0</v>
      </c>
      <c r="AN146" s="311">
        <f t="shared" si="108"/>
        <v>0</v>
      </c>
      <c r="AO146" s="228">
        <v>0</v>
      </c>
      <c r="AP146" s="311">
        <f t="shared" si="109"/>
        <v>0</v>
      </c>
      <c r="AQ146" s="228">
        <v>1</v>
      </c>
      <c r="AR146" s="311">
        <f t="shared" si="110"/>
        <v>33.333333333333329</v>
      </c>
      <c r="AS146" s="229">
        <v>7</v>
      </c>
      <c r="AT146" s="311">
        <f t="shared" si="111"/>
        <v>70</v>
      </c>
      <c r="AU146" s="222">
        <v>0</v>
      </c>
      <c r="AV146" s="316">
        <f t="shared" si="86"/>
        <v>0</v>
      </c>
      <c r="AW146" s="247">
        <v>2.4</v>
      </c>
      <c r="AX146" s="321">
        <f t="shared" si="112"/>
        <v>40</v>
      </c>
      <c r="AY146" s="248">
        <v>4.5172536043488538</v>
      </c>
      <c r="AZ146" s="321">
        <f t="shared" si="113"/>
        <v>100</v>
      </c>
      <c r="BA146" s="249">
        <v>30.800185729763196</v>
      </c>
      <c r="BB146" s="321">
        <f t="shared" si="114"/>
        <v>82.11198161220878</v>
      </c>
      <c r="BC146" s="250">
        <v>2.8</v>
      </c>
      <c r="BD146" s="321">
        <f t="shared" si="115"/>
        <v>13.999999999999998</v>
      </c>
      <c r="BE146" s="251">
        <v>678.01286115054427</v>
      </c>
      <c r="BF146" s="321">
        <f t="shared" si="116"/>
        <v>33.900643057527212</v>
      </c>
      <c r="BG146" s="252">
        <v>0.84499425403907258</v>
      </c>
      <c r="BH146" s="321">
        <f t="shared" si="117"/>
        <v>2.8166475134635753</v>
      </c>
      <c r="BI146" s="249">
        <v>12.264623955431755</v>
      </c>
      <c r="BJ146" s="321">
        <f t="shared" si="118"/>
        <v>100</v>
      </c>
      <c r="BK146" s="249">
        <v>11.955817672930827</v>
      </c>
      <c r="BL146" s="321">
        <f t="shared" si="119"/>
        <v>99.368823899011815</v>
      </c>
      <c r="BM146" s="253">
        <v>1</v>
      </c>
      <c r="BN146" s="328">
        <f t="shared" si="120"/>
        <v>100</v>
      </c>
      <c r="BO146" s="331">
        <v>0</v>
      </c>
      <c r="BP146" s="335">
        <f t="shared" si="121"/>
        <v>100</v>
      </c>
      <c r="BQ146" s="279">
        <v>0</v>
      </c>
      <c r="BR146" s="335">
        <f t="shared" si="122"/>
        <v>0</v>
      </c>
      <c r="BS146" s="279">
        <v>0</v>
      </c>
      <c r="BT146" s="335">
        <f t="shared" si="123"/>
        <v>100</v>
      </c>
      <c r="BU146" s="280">
        <v>1</v>
      </c>
      <c r="BV146" s="335">
        <f t="shared" si="124"/>
        <v>100</v>
      </c>
      <c r="BW146" s="281">
        <v>3</v>
      </c>
      <c r="BX146" s="335">
        <f t="shared" si="125"/>
        <v>50</v>
      </c>
      <c r="BY146" s="275">
        <v>1</v>
      </c>
      <c r="BZ146" s="335">
        <f t="shared" si="126"/>
        <v>100</v>
      </c>
      <c r="CA146" s="282">
        <v>4</v>
      </c>
      <c r="CB146" s="335">
        <f t="shared" si="127"/>
        <v>25</v>
      </c>
      <c r="CC146" s="275">
        <v>13</v>
      </c>
      <c r="CD146" s="335">
        <f t="shared" si="128"/>
        <v>74</v>
      </c>
      <c r="CE146" s="283">
        <v>3.5700897877581621</v>
      </c>
      <c r="CF146" s="335">
        <f t="shared" si="87"/>
        <v>56.986870027010092</v>
      </c>
      <c r="CG146" s="284">
        <v>80.868709649883414</v>
      </c>
      <c r="CH146" s="335">
        <f t="shared" si="88"/>
        <v>80.593062239048848</v>
      </c>
      <c r="CI146" s="278">
        <v>0.69112174375332269</v>
      </c>
      <c r="CJ146" s="335">
        <f t="shared" si="89"/>
        <v>93.354598617756508</v>
      </c>
      <c r="CK146" s="279">
        <v>0</v>
      </c>
      <c r="CL146" s="335">
        <f t="shared" si="90"/>
        <v>100</v>
      </c>
      <c r="CM146" s="279">
        <v>0</v>
      </c>
      <c r="CN146" s="335">
        <f t="shared" si="91"/>
        <v>100</v>
      </c>
      <c r="CO146" s="279">
        <v>61.635995421326051</v>
      </c>
      <c r="CP146" s="335">
        <f t="shared" si="92"/>
        <v>61.16194365385882</v>
      </c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</row>
    <row r="147" spans="1:111" s="8" customFormat="1" ht="16.2" customHeight="1" x14ac:dyDescent="0.3">
      <c r="A147" s="21"/>
      <c r="B147" s="60">
        <v>31001</v>
      </c>
      <c r="C147" s="4" t="s">
        <v>155</v>
      </c>
      <c r="D147" s="29" t="s">
        <v>129</v>
      </c>
      <c r="E147" s="6">
        <v>68.484902293900205</v>
      </c>
      <c r="F147" s="30">
        <v>6</v>
      </c>
      <c r="G147" s="5">
        <v>208913</v>
      </c>
      <c r="H147" s="6">
        <v>87</v>
      </c>
      <c r="I147" s="210">
        <v>1</v>
      </c>
      <c r="J147" s="303">
        <f t="shared" si="93"/>
        <v>50</v>
      </c>
      <c r="K147" s="211">
        <v>396.42513699571077</v>
      </c>
      <c r="L147" s="303">
        <f t="shared" si="94"/>
        <v>100</v>
      </c>
      <c r="M147" s="211">
        <v>19.933720379737373</v>
      </c>
      <c r="N147" s="303">
        <f t="shared" si="95"/>
        <v>33.222867299562289</v>
      </c>
      <c r="O147" s="211">
        <v>88.502027587399951</v>
      </c>
      <c r="P147" s="303">
        <f t="shared" si="96"/>
        <v>83.941379312011108</v>
      </c>
      <c r="Q147" s="211">
        <v>73.852009016022265</v>
      </c>
      <c r="R147" s="303">
        <f t="shared" si="97"/>
        <v>72.271483580087235</v>
      </c>
      <c r="S147" s="211">
        <v>93.335532827449498</v>
      </c>
      <c r="T147" s="303">
        <f t="shared" si="98"/>
        <v>91.042382832593418</v>
      </c>
      <c r="U147" s="211">
        <v>4.8546212459848022</v>
      </c>
      <c r="V147" s="303">
        <f t="shared" si="99"/>
        <v>41.032623837700925</v>
      </c>
      <c r="W147" s="212">
        <v>0</v>
      </c>
      <c r="X147" s="303">
        <f t="shared" si="100"/>
        <v>0</v>
      </c>
      <c r="Y147" s="206">
        <v>6.7013541522068998</v>
      </c>
      <c r="Z147" s="303">
        <f t="shared" si="101"/>
        <v>7.0540570023230522</v>
      </c>
      <c r="AA147" s="213">
        <v>24.89074399391134</v>
      </c>
      <c r="AB147" s="303">
        <f t="shared" si="102"/>
        <v>24.89074399391134</v>
      </c>
      <c r="AC147" s="208">
        <v>2.3933407686453214</v>
      </c>
      <c r="AD147" s="303">
        <f t="shared" si="103"/>
        <v>6.4684885639062744</v>
      </c>
      <c r="AE147" s="209">
        <v>30.924353321028303</v>
      </c>
      <c r="AF147" s="303">
        <f t="shared" si="104"/>
        <v>46.855080789436819</v>
      </c>
      <c r="AG147" s="203">
        <v>9.0946949208522216</v>
      </c>
      <c r="AH147" s="303">
        <f t="shared" si="105"/>
        <v>9.0946949208522216</v>
      </c>
      <c r="AI147" s="226">
        <v>58.325165092750495</v>
      </c>
      <c r="AJ147" s="311">
        <f t="shared" si="106"/>
        <v>100</v>
      </c>
      <c r="AK147" s="227">
        <v>392.35868708236421</v>
      </c>
      <c r="AL147" s="311">
        <f t="shared" si="107"/>
        <v>13.086956168344916</v>
      </c>
      <c r="AM147" s="222">
        <v>2</v>
      </c>
      <c r="AN147" s="311">
        <f t="shared" si="108"/>
        <v>66.666666666666657</v>
      </c>
      <c r="AO147" s="228">
        <v>2</v>
      </c>
      <c r="AP147" s="311">
        <f t="shared" si="109"/>
        <v>100</v>
      </c>
      <c r="AQ147" s="228">
        <v>0</v>
      </c>
      <c r="AR147" s="311">
        <f t="shared" si="110"/>
        <v>0</v>
      </c>
      <c r="AS147" s="229">
        <v>6</v>
      </c>
      <c r="AT147" s="311">
        <f t="shared" si="111"/>
        <v>60</v>
      </c>
      <c r="AU147" s="222">
        <v>0</v>
      </c>
      <c r="AV147" s="316">
        <f t="shared" si="86"/>
        <v>0</v>
      </c>
      <c r="AW147" s="247">
        <v>3.3</v>
      </c>
      <c r="AX147" s="321">
        <f t="shared" si="112"/>
        <v>54.999999999999993</v>
      </c>
      <c r="AY147" s="248">
        <v>4.3989037815794152</v>
      </c>
      <c r="AZ147" s="321">
        <f t="shared" si="113"/>
        <v>100</v>
      </c>
      <c r="BA147" s="249">
        <v>25.379449822301638</v>
      </c>
      <c r="BB147" s="321">
        <f t="shared" si="114"/>
        <v>66.215395373318572</v>
      </c>
      <c r="BC147" s="250">
        <v>2.9</v>
      </c>
      <c r="BD147" s="321">
        <f t="shared" si="115"/>
        <v>14.499999999999998</v>
      </c>
      <c r="BE147" s="251">
        <v>358.99436420902481</v>
      </c>
      <c r="BF147" s="321">
        <f t="shared" si="116"/>
        <v>17.949718210451241</v>
      </c>
      <c r="BG147" s="252">
        <v>1.7270921388329112</v>
      </c>
      <c r="BH147" s="321">
        <f t="shared" si="117"/>
        <v>5.7569737961097038</v>
      </c>
      <c r="BI147" s="249">
        <v>11.105009503122455</v>
      </c>
      <c r="BJ147" s="321">
        <f t="shared" si="118"/>
        <v>87.214421473177921</v>
      </c>
      <c r="BK147" s="249">
        <v>10.325035470140591</v>
      </c>
      <c r="BL147" s="321">
        <f t="shared" si="119"/>
        <v>76.071935287722724</v>
      </c>
      <c r="BM147" s="253">
        <v>1</v>
      </c>
      <c r="BN147" s="328">
        <f t="shared" si="120"/>
        <v>100</v>
      </c>
      <c r="BO147" s="331">
        <v>0</v>
      </c>
      <c r="BP147" s="335">
        <f t="shared" si="121"/>
        <v>100</v>
      </c>
      <c r="BQ147" s="279">
        <v>141.85</v>
      </c>
      <c r="BR147" s="335">
        <f t="shared" si="122"/>
        <v>100</v>
      </c>
      <c r="BS147" s="279">
        <v>0.38</v>
      </c>
      <c r="BT147" s="335">
        <f t="shared" si="123"/>
        <v>87.205387205387211</v>
      </c>
      <c r="BU147" s="280">
        <v>2</v>
      </c>
      <c r="BV147" s="335">
        <f t="shared" si="124"/>
        <v>75</v>
      </c>
      <c r="BW147" s="281">
        <v>2</v>
      </c>
      <c r="BX147" s="335">
        <f t="shared" si="125"/>
        <v>75</v>
      </c>
      <c r="BY147" s="275">
        <v>3</v>
      </c>
      <c r="BZ147" s="335">
        <f t="shared" si="126"/>
        <v>50</v>
      </c>
      <c r="CA147" s="282">
        <v>2</v>
      </c>
      <c r="CB147" s="335">
        <f t="shared" si="127"/>
        <v>75</v>
      </c>
      <c r="CC147" s="275">
        <v>32</v>
      </c>
      <c r="CD147" s="335">
        <f t="shared" si="128"/>
        <v>36</v>
      </c>
      <c r="CE147" s="283">
        <v>2.7721180367860061</v>
      </c>
      <c r="CF147" s="335">
        <f t="shared" si="87"/>
        <v>66.600987508602344</v>
      </c>
      <c r="CG147" s="284">
        <v>60.425579987047911</v>
      </c>
      <c r="CH147" s="335">
        <f t="shared" si="88"/>
        <v>85.499020881437986</v>
      </c>
      <c r="CI147" s="278">
        <v>1.0361281526925699</v>
      </c>
      <c r="CJ147" s="335">
        <f t="shared" si="89"/>
        <v>90.03722930103298</v>
      </c>
      <c r="CK147" s="279">
        <v>0</v>
      </c>
      <c r="CL147" s="335">
        <f t="shared" si="90"/>
        <v>100</v>
      </c>
      <c r="CM147" s="279">
        <v>1.3135995649358242E-3</v>
      </c>
      <c r="CN147" s="335">
        <f t="shared" si="91"/>
        <v>99.994908528818087</v>
      </c>
      <c r="CO147" s="279">
        <v>45.792438142048141</v>
      </c>
      <c r="CP147" s="335">
        <f t="shared" si="92"/>
        <v>71.145281574008735</v>
      </c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</row>
    <row r="148" spans="1:111" s="8" customFormat="1" ht="16.2" customHeight="1" x14ac:dyDescent="0.3">
      <c r="A148" s="21"/>
      <c r="B148" s="60">
        <v>31002</v>
      </c>
      <c r="C148" s="4" t="s">
        <v>156</v>
      </c>
      <c r="D148" s="29" t="s">
        <v>129</v>
      </c>
      <c r="E148" s="6">
        <v>50.094341365112008</v>
      </c>
      <c r="F148" s="30">
        <v>182</v>
      </c>
      <c r="G148" s="5">
        <v>22514</v>
      </c>
      <c r="H148" s="6">
        <v>20.3</v>
      </c>
      <c r="I148" s="210">
        <v>1</v>
      </c>
      <c r="J148" s="303">
        <f t="shared" si="93"/>
        <v>50</v>
      </c>
      <c r="K148" s="211">
        <v>25.241000325990779</v>
      </c>
      <c r="L148" s="303">
        <f t="shared" si="94"/>
        <v>25.241000325990782</v>
      </c>
      <c r="M148" s="211">
        <v>18.338529249954153</v>
      </c>
      <c r="N148" s="303">
        <f t="shared" si="95"/>
        <v>30.564215416590258</v>
      </c>
      <c r="O148" s="211">
        <v>77.921110231453412</v>
      </c>
      <c r="P148" s="303">
        <f t="shared" si="96"/>
        <v>69.163561775772934</v>
      </c>
      <c r="Q148" s="211">
        <v>65.99450472686631</v>
      </c>
      <c r="R148" s="303">
        <f t="shared" si="97"/>
        <v>63.939029402827472</v>
      </c>
      <c r="S148" s="211">
        <v>76.106336411679806</v>
      </c>
      <c r="T148" s="303">
        <f t="shared" si="98"/>
        <v>67.884860768386829</v>
      </c>
      <c r="U148" s="211">
        <v>1.5608740894901145</v>
      </c>
      <c r="V148" s="303">
        <f t="shared" si="99"/>
        <v>11.359226031442473</v>
      </c>
      <c r="W148" s="212">
        <v>0</v>
      </c>
      <c r="X148" s="303">
        <f t="shared" si="100"/>
        <v>0</v>
      </c>
      <c r="Y148" s="206">
        <v>0</v>
      </c>
      <c r="Z148" s="303">
        <f t="shared" si="101"/>
        <v>0</v>
      </c>
      <c r="AA148" s="213">
        <v>8.8833614639779697</v>
      </c>
      <c r="AB148" s="303">
        <f t="shared" si="102"/>
        <v>8.8833614639779697</v>
      </c>
      <c r="AC148" s="208">
        <v>0</v>
      </c>
      <c r="AD148" s="303">
        <f t="shared" si="103"/>
        <v>0</v>
      </c>
      <c r="AE148" s="209">
        <v>32.704001704088839</v>
      </c>
      <c r="AF148" s="303">
        <f t="shared" si="104"/>
        <v>49.551517733467939</v>
      </c>
      <c r="AG148" s="203">
        <v>7.550857244381274</v>
      </c>
      <c r="AH148" s="303">
        <f t="shared" si="105"/>
        <v>7.5508572443812749</v>
      </c>
      <c r="AI148" s="226">
        <v>18.756292482237772</v>
      </c>
      <c r="AJ148" s="311">
        <f t="shared" si="106"/>
        <v>37.512584964475543</v>
      </c>
      <c r="AK148" s="227">
        <v>894.52008748643311</v>
      </c>
      <c r="AL148" s="311">
        <f t="shared" si="107"/>
        <v>33.794642782945694</v>
      </c>
      <c r="AM148" s="222">
        <v>3</v>
      </c>
      <c r="AN148" s="311">
        <f t="shared" si="108"/>
        <v>100</v>
      </c>
      <c r="AO148" s="228">
        <v>2</v>
      </c>
      <c r="AP148" s="311">
        <f t="shared" si="109"/>
        <v>100</v>
      </c>
      <c r="AQ148" s="228">
        <v>0</v>
      </c>
      <c r="AR148" s="311">
        <f t="shared" si="110"/>
        <v>0</v>
      </c>
      <c r="AS148" s="229">
        <v>7</v>
      </c>
      <c r="AT148" s="311">
        <f t="shared" si="111"/>
        <v>70</v>
      </c>
      <c r="AU148" s="222">
        <v>0</v>
      </c>
      <c r="AV148" s="316">
        <f t="shared" si="86"/>
        <v>0</v>
      </c>
      <c r="AW148" s="247">
        <v>0.4</v>
      </c>
      <c r="AX148" s="321">
        <f t="shared" si="112"/>
        <v>6.666666666666667</v>
      </c>
      <c r="AY148" s="248">
        <v>0.30136986301369861</v>
      </c>
      <c r="AZ148" s="321">
        <f t="shared" si="113"/>
        <v>10.045662100456621</v>
      </c>
      <c r="BA148" s="249">
        <v>4.8636054751965831</v>
      </c>
      <c r="BB148" s="321">
        <f t="shared" si="114"/>
        <v>6.0516289595207713</v>
      </c>
      <c r="BC148" s="250">
        <v>6.2</v>
      </c>
      <c r="BD148" s="321">
        <f t="shared" si="115"/>
        <v>31</v>
      </c>
      <c r="BE148" s="251">
        <v>313.45260060406855</v>
      </c>
      <c r="BF148" s="321">
        <f t="shared" si="116"/>
        <v>15.672630030203427</v>
      </c>
      <c r="BG148" s="252">
        <v>2.2208403659944924</v>
      </c>
      <c r="BH148" s="321">
        <f t="shared" si="117"/>
        <v>7.402801219981642</v>
      </c>
      <c r="BI148" s="249">
        <v>7.3962400578452643</v>
      </c>
      <c r="BJ148" s="321">
        <f t="shared" si="118"/>
        <v>34.232000826360917</v>
      </c>
      <c r="BK148" s="249">
        <v>5.6544169611307424</v>
      </c>
      <c r="BL148" s="321">
        <f t="shared" si="119"/>
        <v>9.3488137304391774</v>
      </c>
      <c r="BM148" s="253">
        <v>0</v>
      </c>
      <c r="BN148" s="328">
        <f t="shared" si="120"/>
        <v>0</v>
      </c>
      <c r="BO148" s="331">
        <v>2.2474864452469592</v>
      </c>
      <c r="BP148" s="335">
        <f t="shared" si="121"/>
        <v>0</v>
      </c>
      <c r="BQ148" s="279">
        <v>0</v>
      </c>
      <c r="BR148" s="335">
        <f t="shared" si="122"/>
        <v>0</v>
      </c>
      <c r="BS148" s="279">
        <v>1.1000000000000001</v>
      </c>
      <c r="BT148" s="335">
        <f t="shared" si="123"/>
        <v>62.962962962962962</v>
      </c>
      <c r="BU148" s="280">
        <v>1</v>
      </c>
      <c r="BV148" s="335">
        <f t="shared" si="124"/>
        <v>100</v>
      </c>
      <c r="BW148" s="281">
        <v>2</v>
      </c>
      <c r="BX148" s="335">
        <f t="shared" si="125"/>
        <v>75</v>
      </c>
      <c r="BY148" s="275">
        <v>2</v>
      </c>
      <c r="BZ148" s="335">
        <f t="shared" si="126"/>
        <v>75</v>
      </c>
      <c r="CA148" s="282">
        <v>2</v>
      </c>
      <c r="CB148" s="335">
        <f t="shared" si="127"/>
        <v>75</v>
      </c>
      <c r="CC148" s="275">
        <v>1</v>
      </c>
      <c r="CD148" s="335">
        <f t="shared" si="128"/>
        <v>98</v>
      </c>
      <c r="CE148" s="283">
        <v>0</v>
      </c>
      <c r="CF148" s="335">
        <f t="shared" si="87"/>
        <v>100</v>
      </c>
      <c r="CG148" s="284">
        <v>0</v>
      </c>
      <c r="CH148" s="335">
        <f t="shared" si="88"/>
        <v>100</v>
      </c>
      <c r="CI148" s="278">
        <v>0</v>
      </c>
      <c r="CJ148" s="335">
        <f t="shared" si="89"/>
        <v>100</v>
      </c>
      <c r="CK148" s="279">
        <v>0</v>
      </c>
      <c r="CL148" s="335">
        <f t="shared" si="90"/>
        <v>100</v>
      </c>
      <c r="CM148" s="279">
        <v>0</v>
      </c>
      <c r="CN148" s="335">
        <f t="shared" si="91"/>
        <v>100</v>
      </c>
      <c r="CO148" s="279">
        <v>9.3140222605132017</v>
      </c>
      <c r="CP148" s="335">
        <f t="shared" si="92"/>
        <v>94.131050875543025</v>
      </c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</row>
    <row r="149" spans="1:111" s="8" customFormat="1" ht="16.2" customHeight="1" x14ac:dyDescent="0.3">
      <c r="A149" s="21"/>
      <c r="B149" s="60">
        <v>31003</v>
      </c>
      <c r="C149" s="4" t="s">
        <v>157</v>
      </c>
      <c r="D149" s="29" t="s">
        <v>129</v>
      </c>
      <c r="E149" s="6">
        <v>53.376979228777159</v>
      </c>
      <c r="F149" s="30">
        <v>105</v>
      </c>
      <c r="G149" s="5">
        <v>79253</v>
      </c>
      <c r="H149" s="6">
        <v>12.2</v>
      </c>
      <c r="I149" s="210">
        <v>2</v>
      </c>
      <c r="J149" s="303">
        <f t="shared" si="93"/>
        <v>100</v>
      </c>
      <c r="K149" s="211">
        <v>45.127940036185059</v>
      </c>
      <c r="L149" s="303">
        <f t="shared" si="94"/>
        <v>45.127940036185059</v>
      </c>
      <c r="M149" s="211">
        <v>7.6910258546652477</v>
      </c>
      <c r="N149" s="303">
        <f t="shared" si="95"/>
        <v>12.818376424442079</v>
      </c>
      <c r="O149" s="211">
        <v>51.749806151460334</v>
      </c>
      <c r="P149" s="303">
        <f t="shared" si="96"/>
        <v>32.611461105391534</v>
      </c>
      <c r="Q149" s="211">
        <v>64.573533212716399</v>
      </c>
      <c r="R149" s="303">
        <f t="shared" si="97"/>
        <v>62.432166715499889</v>
      </c>
      <c r="S149" s="211">
        <v>54.69546998049227</v>
      </c>
      <c r="T149" s="303">
        <f t="shared" si="98"/>
        <v>39.106814489908956</v>
      </c>
      <c r="U149" s="211">
        <v>4.4700454823869782</v>
      </c>
      <c r="V149" s="303">
        <f t="shared" si="99"/>
        <v>37.56797731880161</v>
      </c>
      <c r="W149" s="212">
        <v>0</v>
      </c>
      <c r="X149" s="303">
        <f t="shared" si="100"/>
        <v>0</v>
      </c>
      <c r="Y149" s="206">
        <v>30.282765321186581</v>
      </c>
      <c r="Z149" s="303">
        <f t="shared" si="101"/>
        <v>31.876595074933245</v>
      </c>
      <c r="AA149" s="213">
        <v>3.7853456651483226</v>
      </c>
      <c r="AB149" s="303">
        <f t="shared" si="102"/>
        <v>3.785345665148323</v>
      </c>
      <c r="AC149" s="208">
        <v>0</v>
      </c>
      <c r="AD149" s="303">
        <f t="shared" si="103"/>
        <v>0</v>
      </c>
      <c r="AE149" s="209">
        <v>16.4021384074398</v>
      </c>
      <c r="AF149" s="303">
        <f t="shared" si="104"/>
        <v>24.851724859757272</v>
      </c>
      <c r="AG149" s="203">
        <v>17.071908949818933</v>
      </c>
      <c r="AH149" s="303">
        <f t="shared" si="105"/>
        <v>17.071908949818933</v>
      </c>
      <c r="AI149" s="226">
        <v>49.778586747149149</v>
      </c>
      <c r="AJ149" s="311">
        <f t="shared" si="106"/>
        <v>99.557173494298297</v>
      </c>
      <c r="AK149" s="227">
        <v>1767.1717968023249</v>
      </c>
      <c r="AL149" s="311">
        <f t="shared" si="107"/>
        <v>69.780280280508251</v>
      </c>
      <c r="AM149" s="222">
        <v>2</v>
      </c>
      <c r="AN149" s="311">
        <f t="shared" si="108"/>
        <v>66.666666666666657</v>
      </c>
      <c r="AO149" s="228">
        <v>1</v>
      </c>
      <c r="AP149" s="311">
        <f t="shared" si="109"/>
        <v>50</v>
      </c>
      <c r="AQ149" s="228">
        <v>0</v>
      </c>
      <c r="AR149" s="311">
        <f t="shared" si="110"/>
        <v>0</v>
      </c>
      <c r="AS149" s="229">
        <v>24</v>
      </c>
      <c r="AT149" s="311">
        <f t="shared" si="111"/>
        <v>100</v>
      </c>
      <c r="AU149" s="222">
        <v>0</v>
      </c>
      <c r="AV149" s="316">
        <f t="shared" si="86"/>
        <v>0</v>
      </c>
      <c r="AW149" s="247">
        <v>0.5</v>
      </c>
      <c r="AX149" s="321">
        <f t="shared" si="112"/>
        <v>8.3333333333333321</v>
      </c>
      <c r="AY149" s="248">
        <v>0.31394093986068872</v>
      </c>
      <c r="AZ149" s="321">
        <f t="shared" si="113"/>
        <v>10.464697995356291</v>
      </c>
      <c r="BA149" s="249">
        <v>5.4562509771223091</v>
      </c>
      <c r="BB149" s="321">
        <f t="shared" si="114"/>
        <v>7.7895923082765659</v>
      </c>
      <c r="BC149" s="250">
        <v>2.2999999999999998</v>
      </c>
      <c r="BD149" s="321">
        <f t="shared" si="115"/>
        <v>11.5</v>
      </c>
      <c r="BE149" s="251">
        <v>331.66356466001292</v>
      </c>
      <c r="BF149" s="321">
        <f t="shared" si="116"/>
        <v>16.583178233000645</v>
      </c>
      <c r="BG149" s="252">
        <v>5.2868661123238239</v>
      </c>
      <c r="BH149" s="321">
        <f t="shared" si="117"/>
        <v>17.622887041079412</v>
      </c>
      <c r="BI149" s="249">
        <v>7.2478254459678606</v>
      </c>
      <c r="BJ149" s="321">
        <f t="shared" si="118"/>
        <v>32.111792085255153</v>
      </c>
      <c r="BK149" s="249">
        <v>5.9205005520794991</v>
      </c>
      <c r="BL149" s="321">
        <f t="shared" si="119"/>
        <v>13.150007886849988</v>
      </c>
      <c r="BM149" s="253">
        <v>0</v>
      </c>
      <c r="BN149" s="328">
        <f t="shared" si="120"/>
        <v>0</v>
      </c>
      <c r="BO149" s="331">
        <v>0.45735277508597832</v>
      </c>
      <c r="BP149" s="335">
        <f t="shared" si="121"/>
        <v>54.264722491402175</v>
      </c>
      <c r="BQ149" s="279">
        <v>0</v>
      </c>
      <c r="BR149" s="335">
        <f t="shared" si="122"/>
        <v>0</v>
      </c>
      <c r="BS149" s="279">
        <v>1.43</v>
      </c>
      <c r="BT149" s="335">
        <f t="shared" si="123"/>
        <v>51.851851851851862</v>
      </c>
      <c r="BU149" s="280">
        <v>4</v>
      </c>
      <c r="BV149" s="335">
        <f t="shared" si="124"/>
        <v>25</v>
      </c>
      <c r="BW149" s="281">
        <v>1</v>
      </c>
      <c r="BX149" s="335">
        <f t="shared" si="125"/>
        <v>100</v>
      </c>
      <c r="BY149" s="275">
        <v>1</v>
      </c>
      <c r="BZ149" s="335">
        <f t="shared" si="126"/>
        <v>100</v>
      </c>
      <c r="CA149" s="282">
        <v>5</v>
      </c>
      <c r="CB149" s="335">
        <f t="shared" si="127"/>
        <v>0</v>
      </c>
      <c r="CC149" s="275">
        <v>10</v>
      </c>
      <c r="CD149" s="335">
        <f t="shared" si="128"/>
        <v>80</v>
      </c>
      <c r="CE149" s="283">
        <v>2.606587716020957</v>
      </c>
      <c r="CF149" s="335">
        <f t="shared" si="87"/>
        <v>68.595328722639067</v>
      </c>
      <c r="CG149" s="284">
        <v>62.179489277310701</v>
      </c>
      <c r="CH149" s="335">
        <f t="shared" si="88"/>
        <v>85.078116324139501</v>
      </c>
      <c r="CI149" s="278">
        <v>0</v>
      </c>
      <c r="CJ149" s="335">
        <f t="shared" si="89"/>
        <v>100</v>
      </c>
      <c r="CK149" s="279">
        <v>1.4</v>
      </c>
      <c r="CL149" s="335">
        <f t="shared" si="90"/>
        <v>71.370143149284246</v>
      </c>
      <c r="CM149" s="279">
        <v>6.5452093976116534E-3</v>
      </c>
      <c r="CN149" s="335">
        <f t="shared" si="91"/>
        <v>99.974630971327088</v>
      </c>
      <c r="CO149" s="279">
        <v>98.216593434996128</v>
      </c>
      <c r="CP149" s="335">
        <f t="shared" si="92"/>
        <v>38.111787375553789</v>
      </c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</row>
    <row r="150" spans="1:111" s="8" customFormat="1" ht="16.2" customHeight="1" x14ac:dyDescent="0.3">
      <c r="A150" s="21"/>
      <c r="B150" s="60">
        <v>31101</v>
      </c>
      <c r="C150" s="4" t="s">
        <v>158</v>
      </c>
      <c r="D150" s="29" t="s">
        <v>129</v>
      </c>
      <c r="E150" s="6">
        <v>39.395914938200818</v>
      </c>
      <c r="F150" s="30">
        <v>328</v>
      </c>
      <c r="G150" s="5">
        <v>25852</v>
      </c>
      <c r="H150" s="6">
        <v>0</v>
      </c>
      <c r="I150" s="210">
        <v>1</v>
      </c>
      <c r="J150" s="303">
        <f t="shared" si="93"/>
        <v>50</v>
      </c>
      <c r="K150" s="211">
        <v>36.096879366557985</v>
      </c>
      <c r="L150" s="303">
        <f t="shared" si="94"/>
        <v>36.096879366557985</v>
      </c>
      <c r="M150" s="211">
        <v>0</v>
      </c>
      <c r="N150" s="303">
        <f t="shared" si="95"/>
        <v>0</v>
      </c>
      <c r="O150" s="211">
        <v>58.022822543083308</v>
      </c>
      <c r="P150" s="303">
        <f t="shared" si="96"/>
        <v>41.372657183077251</v>
      </c>
      <c r="Q150" s="211">
        <v>16.72876882471666</v>
      </c>
      <c r="R150" s="303">
        <f t="shared" si="97"/>
        <v>11.695407025150224</v>
      </c>
      <c r="S150" s="211">
        <v>37.043563788369283</v>
      </c>
      <c r="T150" s="303">
        <f t="shared" si="98"/>
        <v>15.381134124152259</v>
      </c>
      <c r="U150" s="211">
        <v>1.2438777890072301</v>
      </c>
      <c r="V150" s="303">
        <f t="shared" si="99"/>
        <v>8.5034035045696399</v>
      </c>
      <c r="W150" s="212">
        <v>0</v>
      </c>
      <c r="X150" s="303">
        <f t="shared" si="100"/>
        <v>0</v>
      </c>
      <c r="Y150" s="206">
        <v>0</v>
      </c>
      <c r="Z150" s="303">
        <f t="shared" si="101"/>
        <v>0</v>
      </c>
      <c r="AA150" s="213">
        <v>0</v>
      </c>
      <c r="AB150" s="303">
        <f t="shared" si="102"/>
        <v>0</v>
      </c>
      <c r="AC150" s="208">
        <v>0</v>
      </c>
      <c r="AD150" s="303">
        <f t="shared" si="103"/>
        <v>0</v>
      </c>
      <c r="AE150" s="209">
        <v>25.86708792223758</v>
      </c>
      <c r="AF150" s="303">
        <f t="shared" si="104"/>
        <v>39.192557457935727</v>
      </c>
      <c r="AG150" s="203">
        <v>0</v>
      </c>
      <c r="AH150" s="303">
        <f t="shared" si="105"/>
        <v>0</v>
      </c>
      <c r="AI150" s="226">
        <v>10.955636016088732</v>
      </c>
      <c r="AJ150" s="311">
        <f t="shared" si="106"/>
        <v>21.911272032177465</v>
      </c>
      <c r="AK150" s="227">
        <v>359.44227765877241</v>
      </c>
      <c r="AL150" s="311">
        <f t="shared" si="107"/>
        <v>11.729578460155563</v>
      </c>
      <c r="AM150" s="222">
        <v>0</v>
      </c>
      <c r="AN150" s="311">
        <f t="shared" si="108"/>
        <v>0</v>
      </c>
      <c r="AO150" s="228">
        <v>0</v>
      </c>
      <c r="AP150" s="311">
        <f t="shared" si="109"/>
        <v>0</v>
      </c>
      <c r="AQ150" s="228">
        <v>0</v>
      </c>
      <c r="AR150" s="311">
        <f t="shared" si="110"/>
        <v>0</v>
      </c>
      <c r="AS150" s="229">
        <v>6</v>
      </c>
      <c r="AT150" s="311">
        <f t="shared" si="111"/>
        <v>60</v>
      </c>
      <c r="AU150" s="222">
        <v>3</v>
      </c>
      <c r="AV150" s="316">
        <f t="shared" si="86"/>
        <v>100</v>
      </c>
      <c r="AW150" s="247">
        <v>0.4</v>
      </c>
      <c r="AX150" s="321">
        <f t="shared" si="112"/>
        <v>6.666666666666667</v>
      </c>
      <c r="AY150" s="248">
        <v>4.9002450122506126E-2</v>
      </c>
      <c r="AZ150" s="321">
        <f t="shared" si="113"/>
        <v>1.6334150040835376</v>
      </c>
      <c r="BA150" s="249">
        <v>2.77593207825766</v>
      </c>
      <c r="BB150" s="321">
        <f t="shared" si="114"/>
        <v>0</v>
      </c>
      <c r="BC150" s="250">
        <v>8</v>
      </c>
      <c r="BD150" s="321">
        <f t="shared" si="115"/>
        <v>40</v>
      </c>
      <c r="BE150" s="251">
        <v>0.29458378462014545</v>
      </c>
      <c r="BF150" s="321">
        <f t="shared" si="116"/>
        <v>1.4729189231007273E-2</v>
      </c>
      <c r="BG150" s="252">
        <v>1.3538604363298778</v>
      </c>
      <c r="BH150" s="321">
        <f t="shared" si="117"/>
        <v>4.5128681210995927</v>
      </c>
      <c r="BI150" s="249">
        <v>6.1767614338689745</v>
      </c>
      <c r="BJ150" s="321">
        <f t="shared" si="118"/>
        <v>16.810877626699636</v>
      </c>
      <c r="BK150" s="249">
        <v>3.9967126890203812</v>
      </c>
      <c r="BL150" s="321">
        <f t="shared" si="119"/>
        <v>0</v>
      </c>
      <c r="BM150" s="253">
        <v>1</v>
      </c>
      <c r="BN150" s="328">
        <f t="shared" si="120"/>
        <v>100</v>
      </c>
      <c r="BO150" s="331">
        <v>0</v>
      </c>
      <c r="BP150" s="335">
        <f t="shared" si="121"/>
        <v>100</v>
      </c>
      <c r="BQ150" s="279">
        <v>0</v>
      </c>
      <c r="BR150" s="335">
        <f t="shared" si="122"/>
        <v>0</v>
      </c>
      <c r="BS150" s="279">
        <v>2</v>
      </c>
      <c r="BT150" s="335">
        <f t="shared" si="123"/>
        <v>32.659932659932664</v>
      </c>
      <c r="BU150" s="280">
        <v>2</v>
      </c>
      <c r="BV150" s="335">
        <f t="shared" si="124"/>
        <v>75</v>
      </c>
      <c r="BW150" s="281">
        <v>4</v>
      </c>
      <c r="BX150" s="335">
        <f t="shared" si="125"/>
        <v>25</v>
      </c>
      <c r="BY150" s="275">
        <v>5</v>
      </c>
      <c r="BZ150" s="335">
        <f t="shared" si="126"/>
        <v>0</v>
      </c>
      <c r="CA150" s="282">
        <v>2</v>
      </c>
      <c r="CB150" s="335">
        <f t="shared" si="127"/>
        <v>75</v>
      </c>
      <c r="CC150" s="275">
        <v>7</v>
      </c>
      <c r="CD150" s="335">
        <f t="shared" si="128"/>
        <v>86</v>
      </c>
      <c r="CE150" s="283">
        <v>1.2955045990413265</v>
      </c>
      <c r="CF150" s="335">
        <f t="shared" si="87"/>
        <v>84.39151085492378</v>
      </c>
      <c r="CG150" s="284">
        <v>0</v>
      </c>
      <c r="CH150" s="335">
        <f t="shared" si="88"/>
        <v>100</v>
      </c>
      <c r="CI150" s="278">
        <v>0.5494505494505495</v>
      </c>
      <c r="CJ150" s="335">
        <f t="shared" si="89"/>
        <v>94.716821639898569</v>
      </c>
      <c r="CK150" s="279">
        <v>0</v>
      </c>
      <c r="CL150" s="335">
        <f t="shared" si="90"/>
        <v>100</v>
      </c>
      <c r="CM150" s="279">
        <v>0</v>
      </c>
      <c r="CN150" s="335">
        <f t="shared" si="91"/>
        <v>100</v>
      </c>
      <c r="CO150" s="279">
        <v>11.644154634373544</v>
      </c>
      <c r="CP150" s="335">
        <f t="shared" si="92"/>
        <v>92.662788510161604</v>
      </c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</row>
    <row r="151" spans="1:111" s="8" customFormat="1" ht="16.2" customHeight="1" x14ac:dyDescent="0.3">
      <c r="A151" s="21"/>
      <c r="B151" s="60">
        <v>31201</v>
      </c>
      <c r="C151" s="4" t="s">
        <v>159</v>
      </c>
      <c r="D151" s="29" t="s">
        <v>129</v>
      </c>
      <c r="E151" s="6">
        <v>47.828370115664178</v>
      </c>
      <c r="F151" s="30">
        <v>229</v>
      </c>
      <c r="G151" s="5">
        <v>17372</v>
      </c>
      <c r="H151" s="6">
        <v>0</v>
      </c>
      <c r="I151" s="210">
        <v>1</v>
      </c>
      <c r="J151" s="303">
        <f t="shared" si="93"/>
        <v>50</v>
      </c>
      <c r="K151" s="211">
        <v>0</v>
      </c>
      <c r="L151" s="303">
        <f t="shared" si="94"/>
        <v>0</v>
      </c>
      <c r="M151" s="211">
        <v>5.9555714370793877</v>
      </c>
      <c r="N151" s="303">
        <f t="shared" si="95"/>
        <v>9.9259523951323132</v>
      </c>
      <c r="O151" s="211">
        <v>44.41550575408845</v>
      </c>
      <c r="P151" s="303">
        <f t="shared" si="96"/>
        <v>22.368024796212925</v>
      </c>
      <c r="Q151" s="211">
        <v>23.240460327074494</v>
      </c>
      <c r="R151" s="303">
        <f t="shared" si="97"/>
        <v>18.600700240800101</v>
      </c>
      <c r="S151" s="211">
        <v>50.881299917378243</v>
      </c>
      <c r="T151" s="303">
        <f t="shared" si="98"/>
        <v>33.980241824433115</v>
      </c>
      <c r="U151" s="211">
        <v>1.2323618214307721</v>
      </c>
      <c r="V151" s="303">
        <f t="shared" si="99"/>
        <v>8.3996560489258734</v>
      </c>
      <c r="W151" s="212">
        <v>0</v>
      </c>
      <c r="X151" s="303">
        <f t="shared" si="100"/>
        <v>0</v>
      </c>
      <c r="Y151" s="206">
        <v>0</v>
      </c>
      <c r="Z151" s="303">
        <f t="shared" si="101"/>
        <v>0</v>
      </c>
      <c r="AA151" s="213">
        <v>0</v>
      </c>
      <c r="AB151" s="303">
        <f t="shared" si="102"/>
        <v>0</v>
      </c>
      <c r="AC151" s="208">
        <v>0</v>
      </c>
      <c r="AD151" s="303">
        <f t="shared" si="103"/>
        <v>0</v>
      </c>
      <c r="AE151" s="209">
        <v>7.1550709189001056</v>
      </c>
      <c r="AF151" s="303">
        <f t="shared" si="104"/>
        <v>10.841016543788038</v>
      </c>
      <c r="AG151" s="203">
        <v>0</v>
      </c>
      <c r="AH151" s="303">
        <f t="shared" si="105"/>
        <v>0</v>
      </c>
      <c r="AI151" s="226">
        <v>56.788202282529532</v>
      </c>
      <c r="AJ151" s="311">
        <f t="shared" si="106"/>
        <v>100</v>
      </c>
      <c r="AK151" s="227">
        <v>1419.3840760492758</v>
      </c>
      <c r="AL151" s="311">
        <f t="shared" si="107"/>
        <v>55.438518599970131</v>
      </c>
      <c r="AM151" s="222">
        <v>0</v>
      </c>
      <c r="AN151" s="311">
        <f t="shared" si="108"/>
        <v>0</v>
      </c>
      <c r="AO151" s="228">
        <v>1</v>
      </c>
      <c r="AP151" s="311">
        <f t="shared" si="109"/>
        <v>50</v>
      </c>
      <c r="AQ151" s="228">
        <v>0</v>
      </c>
      <c r="AR151" s="311">
        <f t="shared" si="110"/>
        <v>0</v>
      </c>
      <c r="AS151" s="229">
        <v>10</v>
      </c>
      <c r="AT151" s="311">
        <f t="shared" si="111"/>
        <v>100</v>
      </c>
      <c r="AU151" s="222">
        <v>1</v>
      </c>
      <c r="AV151" s="316">
        <f t="shared" si="86"/>
        <v>33.333333333333329</v>
      </c>
      <c r="AW151" s="247">
        <v>0.4</v>
      </c>
      <c r="AX151" s="321">
        <f t="shared" si="112"/>
        <v>6.666666666666667</v>
      </c>
      <c r="AY151" s="248">
        <v>9.9366538318221329E-2</v>
      </c>
      <c r="AZ151" s="321">
        <f t="shared" si="113"/>
        <v>3.3122179439407109</v>
      </c>
      <c r="BA151" s="249">
        <v>3.8310154815009185</v>
      </c>
      <c r="BB151" s="321">
        <f t="shared" si="114"/>
        <v>3.0235058108531341</v>
      </c>
      <c r="BC151" s="250">
        <v>0.5</v>
      </c>
      <c r="BD151" s="321">
        <f t="shared" si="115"/>
        <v>2.5</v>
      </c>
      <c r="BE151" s="251">
        <v>1.3151479392125258</v>
      </c>
      <c r="BF151" s="321">
        <f t="shared" si="116"/>
        <v>6.5757396960626296E-2</v>
      </c>
      <c r="BG151" s="252">
        <v>1.4390973981119042</v>
      </c>
      <c r="BH151" s="321">
        <f t="shared" si="117"/>
        <v>4.7969913270396809</v>
      </c>
      <c r="BI151" s="249">
        <v>5.8773234200743492</v>
      </c>
      <c r="BJ151" s="321">
        <f t="shared" si="118"/>
        <v>12.533191715347844</v>
      </c>
      <c r="BK151" s="249">
        <v>4.8613537117903931</v>
      </c>
      <c r="BL151" s="321">
        <f t="shared" si="119"/>
        <v>0</v>
      </c>
      <c r="BM151" s="253">
        <v>1</v>
      </c>
      <c r="BN151" s="328">
        <f t="shared" si="120"/>
        <v>100</v>
      </c>
      <c r="BO151" s="331">
        <v>0.10285310369400437</v>
      </c>
      <c r="BP151" s="335">
        <f t="shared" si="121"/>
        <v>89.714689630599565</v>
      </c>
      <c r="BQ151" s="279">
        <v>0</v>
      </c>
      <c r="BR151" s="335">
        <f t="shared" si="122"/>
        <v>0</v>
      </c>
      <c r="BS151" s="279">
        <v>1.57</v>
      </c>
      <c r="BT151" s="335">
        <f t="shared" si="123"/>
        <v>47.138047138047142</v>
      </c>
      <c r="BU151" s="280">
        <v>4</v>
      </c>
      <c r="BV151" s="335">
        <f t="shared" si="124"/>
        <v>25</v>
      </c>
      <c r="BW151" s="281">
        <v>2</v>
      </c>
      <c r="BX151" s="335">
        <f t="shared" si="125"/>
        <v>75</v>
      </c>
      <c r="BY151" s="275">
        <v>4</v>
      </c>
      <c r="BZ151" s="335">
        <f t="shared" si="126"/>
        <v>25</v>
      </c>
      <c r="CA151" s="282">
        <v>3</v>
      </c>
      <c r="CB151" s="335">
        <f t="shared" si="127"/>
        <v>50</v>
      </c>
      <c r="CC151" s="275">
        <v>3</v>
      </c>
      <c r="CD151" s="335">
        <f t="shared" si="128"/>
        <v>94</v>
      </c>
      <c r="CE151" s="283">
        <v>0</v>
      </c>
      <c r="CF151" s="335">
        <f t="shared" si="87"/>
        <v>100</v>
      </c>
      <c r="CG151" s="284">
        <v>62.126271647122778</v>
      </c>
      <c r="CH151" s="335">
        <f t="shared" si="88"/>
        <v>85.090887533687834</v>
      </c>
      <c r="CI151" s="278">
        <v>0.48888888888888887</v>
      </c>
      <c r="CJ151" s="335">
        <f t="shared" si="89"/>
        <v>95.299145299145295</v>
      </c>
      <c r="CK151" s="279">
        <v>0</v>
      </c>
      <c r="CL151" s="335">
        <f t="shared" si="90"/>
        <v>100</v>
      </c>
      <c r="CM151" s="279">
        <v>0</v>
      </c>
      <c r="CN151" s="335">
        <f t="shared" si="91"/>
        <v>100</v>
      </c>
      <c r="CO151" s="279">
        <v>30.284675953967291</v>
      </c>
      <c r="CP151" s="335">
        <f t="shared" si="92"/>
        <v>80.917028384393646</v>
      </c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</row>
    <row r="152" spans="1:111" s="8" customFormat="1" ht="16.2" customHeight="1" x14ac:dyDescent="0.3">
      <c r="A152" s="21"/>
      <c r="B152" s="60">
        <v>31202</v>
      </c>
      <c r="C152" s="4" t="s">
        <v>160</v>
      </c>
      <c r="D152" s="29" t="s">
        <v>129</v>
      </c>
      <c r="E152" s="6">
        <v>47.997621323907744</v>
      </c>
      <c r="F152" s="30">
        <v>225</v>
      </c>
      <c r="G152" s="5">
        <v>10419</v>
      </c>
      <c r="H152" s="6">
        <v>0</v>
      </c>
      <c r="I152" s="210">
        <v>1</v>
      </c>
      <c r="J152" s="303">
        <f t="shared" si="93"/>
        <v>50</v>
      </c>
      <c r="K152" s="211">
        <v>0</v>
      </c>
      <c r="L152" s="303">
        <f t="shared" si="94"/>
        <v>0</v>
      </c>
      <c r="M152" s="211">
        <v>9.5776266641126337</v>
      </c>
      <c r="N152" s="303">
        <f t="shared" si="95"/>
        <v>15.962711106854391</v>
      </c>
      <c r="O152" s="211">
        <v>34.772640427970956</v>
      </c>
      <c r="P152" s="303">
        <f t="shared" si="96"/>
        <v>8.9003357932555272</v>
      </c>
      <c r="Q152" s="211">
        <v>27.894535727932734</v>
      </c>
      <c r="R152" s="303">
        <f t="shared" si="97"/>
        <v>23.536093030681585</v>
      </c>
      <c r="S152" s="211">
        <v>53.752978554408237</v>
      </c>
      <c r="T152" s="303">
        <f t="shared" si="98"/>
        <v>37.840024938720745</v>
      </c>
      <c r="U152" s="211">
        <v>1.5258439824527943</v>
      </c>
      <c r="V152" s="303">
        <f t="shared" si="99"/>
        <v>11.043639481556704</v>
      </c>
      <c r="W152" s="212">
        <v>0</v>
      </c>
      <c r="X152" s="303">
        <f t="shared" si="100"/>
        <v>0</v>
      </c>
      <c r="Y152" s="206">
        <v>0</v>
      </c>
      <c r="Z152" s="303">
        <f t="shared" si="101"/>
        <v>0</v>
      </c>
      <c r="AA152" s="213">
        <v>0</v>
      </c>
      <c r="AB152" s="303">
        <f t="shared" si="102"/>
        <v>0</v>
      </c>
      <c r="AC152" s="208">
        <v>0</v>
      </c>
      <c r="AD152" s="303">
        <f t="shared" si="103"/>
        <v>0</v>
      </c>
      <c r="AE152" s="209">
        <v>11.169662190976577</v>
      </c>
      <c r="AF152" s="303">
        <f t="shared" si="104"/>
        <v>16.923730592388754</v>
      </c>
      <c r="AG152" s="203">
        <v>1.9003743161531816</v>
      </c>
      <c r="AH152" s="303">
        <f t="shared" si="105"/>
        <v>1.9003743161531816</v>
      </c>
      <c r="AI152" s="226">
        <v>74.006368302774234</v>
      </c>
      <c r="AJ152" s="311">
        <f t="shared" si="106"/>
        <v>100</v>
      </c>
      <c r="AK152" s="227">
        <v>1672.1862840412368</v>
      </c>
      <c r="AL152" s="311">
        <f t="shared" si="107"/>
        <v>65.863351919226261</v>
      </c>
      <c r="AM152" s="222">
        <v>0</v>
      </c>
      <c r="AN152" s="311">
        <f t="shared" si="108"/>
        <v>0</v>
      </c>
      <c r="AO152" s="228">
        <v>1</v>
      </c>
      <c r="AP152" s="311">
        <f t="shared" si="109"/>
        <v>50</v>
      </c>
      <c r="AQ152" s="228">
        <v>0</v>
      </c>
      <c r="AR152" s="311">
        <f t="shared" si="110"/>
        <v>0</v>
      </c>
      <c r="AS152" s="229">
        <v>5</v>
      </c>
      <c r="AT152" s="311">
        <f t="shared" si="111"/>
        <v>50</v>
      </c>
      <c r="AU152" s="222">
        <v>0</v>
      </c>
      <c r="AV152" s="316">
        <f t="shared" si="86"/>
        <v>0</v>
      </c>
      <c r="AW152" s="247">
        <v>0.4</v>
      </c>
      <c r="AX152" s="321">
        <f t="shared" si="112"/>
        <v>6.666666666666667</v>
      </c>
      <c r="AY152" s="248">
        <v>7.3448402497245685E-2</v>
      </c>
      <c r="AZ152" s="321">
        <f t="shared" si="113"/>
        <v>2.448280083241523</v>
      </c>
      <c r="BA152" s="249">
        <v>2.5536854323853744</v>
      </c>
      <c r="BB152" s="321">
        <f t="shared" si="114"/>
        <v>0</v>
      </c>
      <c r="BC152" s="250">
        <v>0.3</v>
      </c>
      <c r="BD152" s="321">
        <f t="shared" si="115"/>
        <v>1.5</v>
      </c>
      <c r="BE152" s="251">
        <v>74.291762165274974</v>
      </c>
      <c r="BF152" s="321">
        <f t="shared" si="116"/>
        <v>3.7145881082637486</v>
      </c>
      <c r="BG152" s="252">
        <v>0</v>
      </c>
      <c r="BH152" s="321">
        <f t="shared" si="117"/>
        <v>0</v>
      </c>
      <c r="BI152" s="249">
        <v>6.0067842605156034</v>
      </c>
      <c r="BJ152" s="321">
        <f t="shared" si="118"/>
        <v>14.38263229308005</v>
      </c>
      <c r="BK152" s="249">
        <v>4.9263502454991821</v>
      </c>
      <c r="BL152" s="321">
        <f t="shared" si="119"/>
        <v>0</v>
      </c>
      <c r="BM152" s="253">
        <v>1</v>
      </c>
      <c r="BN152" s="328">
        <f t="shared" si="120"/>
        <v>100</v>
      </c>
      <c r="BO152" s="331">
        <v>7.0043385343988462E-2</v>
      </c>
      <c r="BP152" s="335">
        <f t="shared" si="121"/>
        <v>92.99566146560116</v>
      </c>
      <c r="BQ152" s="279">
        <v>0</v>
      </c>
      <c r="BR152" s="335">
        <f t="shared" si="122"/>
        <v>0</v>
      </c>
      <c r="BS152" s="279">
        <v>1.56</v>
      </c>
      <c r="BT152" s="335">
        <f t="shared" si="123"/>
        <v>47.474747474747474</v>
      </c>
      <c r="BU152" s="280">
        <v>4</v>
      </c>
      <c r="BV152" s="335">
        <f t="shared" si="124"/>
        <v>25</v>
      </c>
      <c r="BW152" s="281">
        <v>2</v>
      </c>
      <c r="BX152" s="335">
        <f t="shared" si="125"/>
        <v>75</v>
      </c>
      <c r="BY152" s="275">
        <v>4</v>
      </c>
      <c r="BZ152" s="335">
        <f t="shared" si="126"/>
        <v>25</v>
      </c>
      <c r="CA152" s="282">
        <v>1</v>
      </c>
      <c r="CB152" s="335">
        <f t="shared" si="127"/>
        <v>100</v>
      </c>
      <c r="CC152" s="275">
        <v>0</v>
      </c>
      <c r="CD152" s="335">
        <f t="shared" si="128"/>
        <v>100</v>
      </c>
      <c r="CE152" s="283">
        <v>3.1784374801347659</v>
      </c>
      <c r="CF152" s="335">
        <f t="shared" si="87"/>
        <v>61.705572528496802</v>
      </c>
      <c r="CG152" s="284">
        <v>0</v>
      </c>
      <c r="CH152" s="335">
        <f t="shared" si="88"/>
        <v>100</v>
      </c>
      <c r="CI152" s="278">
        <v>4.6564452015900057</v>
      </c>
      <c r="CJ152" s="335">
        <f t="shared" si="89"/>
        <v>55.226488446249945</v>
      </c>
      <c r="CK152" s="279">
        <v>0</v>
      </c>
      <c r="CL152" s="335">
        <f t="shared" si="90"/>
        <v>100</v>
      </c>
      <c r="CM152" s="279">
        <v>0</v>
      </c>
      <c r="CN152" s="335">
        <f t="shared" si="91"/>
        <v>100</v>
      </c>
      <c r="CO152" s="279">
        <v>66.870462361482609</v>
      </c>
      <c r="CP152" s="335">
        <f t="shared" si="92"/>
        <v>57.863602796797345</v>
      </c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</row>
    <row r="153" spans="1:111" s="8" customFormat="1" ht="16.2" customHeight="1" x14ac:dyDescent="0.3">
      <c r="A153" s="21"/>
      <c r="B153" s="60">
        <v>31203</v>
      </c>
      <c r="C153" s="4" t="s">
        <v>161</v>
      </c>
      <c r="D153" s="29" t="s">
        <v>129</v>
      </c>
      <c r="E153" s="6">
        <v>51.141413286276098</v>
      </c>
      <c r="F153" s="30">
        <v>159</v>
      </c>
      <c r="G153" s="5">
        <v>10945</v>
      </c>
      <c r="H153" s="6">
        <v>0</v>
      </c>
      <c r="I153" s="210">
        <v>2</v>
      </c>
      <c r="J153" s="303">
        <f t="shared" si="93"/>
        <v>100</v>
      </c>
      <c r="K153" s="211">
        <v>4.9055232558139537</v>
      </c>
      <c r="L153" s="303">
        <f t="shared" si="94"/>
        <v>4.9055232558139537</v>
      </c>
      <c r="M153" s="211">
        <v>9.1091273456002924</v>
      </c>
      <c r="N153" s="303">
        <f t="shared" si="95"/>
        <v>15.18187890933382</v>
      </c>
      <c r="O153" s="211">
        <v>70.494186046511629</v>
      </c>
      <c r="P153" s="303">
        <f t="shared" si="96"/>
        <v>58.790762634792785</v>
      </c>
      <c r="Q153" s="211">
        <v>34.211482558139558</v>
      </c>
      <c r="R153" s="303">
        <f t="shared" si="97"/>
        <v>30.234870157093912</v>
      </c>
      <c r="S153" s="211">
        <v>74.862402732966387</v>
      </c>
      <c r="T153" s="303">
        <f t="shared" si="98"/>
        <v>66.212906899148365</v>
      </c>
      <c r="U153" s="211">
        <v>1.6320609302747302</v>
      </c>
      <c r="V153" s="303">
        <f t="shared" si="99"/>
        <v>12.000548921393966</v>
      </c>
      <c r="W153" s="212">
        <v>0</v>
      </c>
      <c r="X153" s="303">
        <f t="shared" si="100"/>
        <v>0</v>
      </c>
      <c r="Y153" s="206">
        <v>0</v>
      </c>
      <c r="Z153" s="303">
        <f t="shared" si="101"/>
        <v>0</v>
      </c>
      <c r="AA153" s="213">
        <v>0</v>
      </c>
      <c r="AB153" s="303">
        <f t="shared" si="102"/>
        <v>0</v>
      </c>
      <c r="AC153" s="208">
        <v>0</v>
      </c>
      <c r="AD153" s="303">
        <f t="shared" si="103"/>
        <v>0</v>
      </c>
      <c r="AE153" s="209">
        <v>34.046761860166228</v>
      </c>
      <c r="AF153" s="303">
        <f t="shared" si="104"/>
        <v>51.586002818433677</v>
      </c>
      <c r="AG153" s="203">
        <v>0</v>
      </c>
      <c r="AH153" s="303">
        <f t="shared" si="105"/>
        <v>0</v>
      </c>
      <c r="AI153" s="226">
        <v>1.6971633437221456</v>
      </c>
      <c r="AJ153" s="311">
        <f t="shared" si="106"/>
        <v>3.3943266874442912</v>
      </c>
      <c r="AK153" s="227">
        <v>801.52777128005164</v>
      </c>
      <c r="AL153" s="311">
        <f t="shared" si="107"/>
        <v>29.959908094022747</v>
      </c>
      <c r="AM153" s="222">
        <v>0</v>
      </c>
      <c r="AN153" s="311">
        <f t="shared" si="108"/>
        <v>0</v>
      </c>
      <c r="AO153" s="228">
        <v>1</v>
      </c>
      <c r="AP153" s="311">
        <f t="shared" si="109"/>
        <v>50</v>
      </c>
      <c r="AQ153" s="228">
        <v>1</v>
      </c>
      <c r="AR153" s="311">
        <f t="shared" si="110"/>
        <v>33.333333333333329</v>
      </c>
      <c r="AS153" s="229">
        <v>9</v>
      </c>
      <c r="AT153" s="311">
        <f t="shared" si="111"/>
        <v>90</v>
      </c>
      <c r="AU153" s="222">
        <v>0</v>
      </c>
      <c r="AV153" s="316">
        <f t="shared" si="86"/>
        <v>0</v>
      </c>
      <c r="AW153" s="247">
        <v>0.2</v>
      </c>
      <c r="AX153" s="321">
        <f t="shared" si="112"/>
        <v>3.3333333333333335</v>
      </c>
      <c r="AY153" s="248">
        <v>0.1550147263990079</v>
      </c>
      <c r="AZ153" s="321">
        <f t="shared" si="113"/>
        <v>5.1671575466335966</v>
      </c>
      <c r="BA153" s="249">
        <v>4.4023083264633138</v>
      </c>
      <c r="BB153" s="321">
        <f t="shared" si="114"/>
        <v>4.6988513972531196</v>
      </c>
      <c r="BC153" s="250">
        <v>0.2</v>
      </c>
      <c r="BD153" s="321">
        <f t="shared" si="115"/>
        <v>1</v>
      </c>
      <c r="BE153" s="251">
        <v>0</v>
      </c>
      <c r="BF153" s="321">
        <f t="shared" si="116"/>
        <v>0</v>
      </c>
      <c r="BG153" s="252">
        <v>18.273184102329832</v>
      </c>
      <c r="BH153" s="321">
        <f t="shared" si="117"/>
        <v>60.910613674432781</v>
      </c>
      <c r="BI153" s="249">
        <v>6.4283625730994149</v>
      </c>
      <c r="BJ153" s="321">
        <f t="shared" si="118"/>
        <v>20.405179615705929</v>
      </c>
      <c r="BK153" s="249">
        <v>5.55</v>
      </c>
      <c r="BL153" s="321">
        <f t="shared" si="119"/>
        <v>7.8571428571428541</v>
      </c>
      <c r="BM153" s="253">
        <v>0</v>
      </c>
      <c r="BN153" s="328">
        <f t="shared" si="120"/>
        <v>0</v>
      </c>
      <c r="BO153" s="331">
        <v>0</v>
      </c>
      <c r="BP153" s="335">
        <f t="shared" si="121"/>
        <v>100</v>
      </c>
      <c r="BQ153" s="279">
        <v>0</v>
      </c>
      <c r="BR153" s="335">
        <f t="shared" si="122"/>
        <v>0</v>
      </c>
      <c r="BS153" s="279">
        <v>1.47</v>
      </c>
      <c r="BT153" s="335">
        <f t="shared" si="123"/>
        <v>50.505050505050505</v>
      </c>
      <c r="BU153" s="280">
        <v>2</v>
      </c>
      <c r="BV153" s="335">
        <f t="shared" si="124"/>
        <v>75</v>
      </c>
      <c r="BW153" s="281">
        <v>3</v>
      </c>
      <c r="BX153" s="335">
        <f t="shared" si="125"/>
        <v>50</v>
      </c>
      <c r="BY153" s="275">
        <v>3</v>
      </c>
      <c r="BZ153" s="335">
        <f t="shared" si="126"/>
        <v>50</v>
      </c>
      <c r="CA153" s="282">
        <v>1</v>
      </c>
      <c r="CB153" s="335">
        <f t="shared" si="127"/>
        <v>100</v>
      </c>
      <c r="CC153" s="275">
        <v>2</v>
      </c>
      <c r="CD153" s="335">
        <f t="shared" si="128"/>
        <v>96</v>
      </c>
      <c r="CE153" s="283">
        <v>0</v>
      </c>
      <c r="CF153" s="335">
        <f t="shared" si="87"/>
        <v>100</v>
      </c>
      <c r="CG153" s="284">
        <v>0</v>
      </c>
      <c r="CH153" s="335">
        <f t="shared" si="88"/>
        <v>100</v>
      </c>
      <c r="CI153" s="278">
        <v>1.1969532100108813</v>
      </c>
      <c r="CJ153" s="335">
        <f t="shared" si="89"/>
        <v>88.490834519126153</v>
      </c>
      <c r="CK153" s="279">
        <v>0</v>
      </c>
      <c r="CL153" s="335">
        <f t="shared" si="90"/>
        <v>100</v>
      </c>
      <c r="CM153" s="279">
        <v>0</v>
      </c>
      <c r="CN153" s="335">
        <f t="shared" si="91"/>
        <v>100</v>
      </c>
      <c r="CO153" s="279">
        <v>18.168604651162791</v>
      </c>
      <c r="CP153" s="335">
        <f t="shared" si="92"/>
        <v>88.551603874503598</v>
      </c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</row>
    <row r="154" spans="1:111" s="8" customFormat="1" ht="16.2" customHeight="1" x14ac:dyDescent="0.3">
      <c r="A154" s="21"/>
      <c r="B154" s="60">
        <v>31204</v>
      </c>
      <c r="C154" s="4" t="s">
        <v>162</v>
      </c>
      <c r="D154" s="29" t="s">
        <v>129</v>
      </c>
      <c r="E154" s="6">
        <v>53.930718013373742</v>
      </c>
      <c r="F154" s="30">
        <v>99</v>
      </c>
      <c r="G154" s="5">
        <v>26855</v>
      </c>
      <c r="H154" s="6">
        <v>28.8</v>
      </c>
      <c r="I154" s="210">
        <v>1</v>
      </c>
      <c r="J154" s="303">
        <f t="shared" si="93"/>
        <v>50</v>
      </c>
      <c r="K154" s="211">
        <v>16.426535782140597</v>
      </c>
      <c r="L154" s="303">
        <f t="shared" si="94"/>
        <v>16.426535782140597</v>
      </c>
      <c r="M154" s="211">
        <v>15.497869043006585</v>
      </c>
      <c r="N154" s="303">
        <f t="shared" si="95"/>
        <v>25.829781738344309</v>
      </c>
      <c r="O154" s="211">
        <v>65.326155794806851</v>
      </c>
      <c r="P154" s="303">
        <f t="shared" si="96"/>
        <v>51.572843288836388</v>
      </c>
      <c r="Q154" s="211">
        <v>76.056839772007606</v>
      </c>
      <c r="R154" s="303">
        <f t="shared" si="97"/>
        <v>74.609586184525568</v>
      </c>
      <c r="S154" s="211">
        <v>62.645594703011007</v>
      </c>
      <c r="T154" s="303">
        <f t="shared" si="98"/>
        <v>49.792465998670707</v>
      </c>
      <c r="U154" s="211">
        <v>4.8170336787564763</v>
      </c>
      <c r="V154" s="303">
        <f t="shared" si="99"/>
        <v>40.693997105914207</v>
      </c>
      <c r="W154" s="212">
        <v>0</v>
      </c>
      <c r="X154" s="303">
        <f t="shared" si="100"/>
        <v>0</v>
      </c>
      <c r="Y154" s="206">
        <v>7.4474027183019924</v>
      </c>
      <c r="Z154" s="303">
        <f t="shared" si="101"/>
        <v>7.8393712824231496</v>
      </c>
      <c r="AA154" s="213">
        <v>7.4474027183019924</v>
      </c>
      <c r="AB154" s="303">
        <f t="shared" si="102"/>
        <v>7.4474027183019933</v>
      </c>
      <c r="AC154" s="208">
        <v>0</v>
      </c>
      <c r="AD154" s="303">
        <f t="shared" si="103"/>
        <v>0</v>
      </c>
      <c r="AE154" s="209">
        <v>9.4938917414343234</v>
      </c>
      <c r="AF154" s="303">
        <f t="shared" si="104"/>
        <v>14.384684456718672</v>
      </c>
      <c r="AG154" s="203">
        <v>24.948799106311675</v>
      </c>
      <c r="AH154" s="303">
        <f t="shared" si="105"/>
        <v>24.948799106311675</v>
      </c>
      <c r="AI154" s="226">
        <v>1.8181554072646058</v>
      </c>
      <c r="AJ154" s="311">
        <f t="shared" si="106"/>
        <v>3.6363108145292116</v>
      </c>
      <c r="AK154" s="227">
        <v>1572.6546731136295</v>
      </c>
      <c r="AL154" s="311">
        <f t="shared" si="107"/>
        <v>61.758955592314621</v>
      </c>
      <c r="AM154" s="222">
        <v>0</v>
      </c>
      <c r="AN154" s="311">
        <f t="shared" si="108"/>
        <v>0</v>
      </c>
      <c r="AO154" s="228">
        <v>1</v>
      </c>
      <c r="AP154" s="311">
        <f t="shared" si="109"/>
        <v>50</v>
      </c>
      <c r="AQ154" s="228">
        <v>0</v>
      </c>
      <c r="AR154" s="311">
        <f t="shared" si="110"/>
        <v>0</v>
      </c>
      <c r="AS154" s="229">
        <v>6</v>
      </c>
      <c r="AT154" s="311">
        <f t="shared" si="111"/>
        <v>60</v>
      </c>
      <c r="AU154" s="222">
        <v>0</v>
      </c>
      <c r="AV154" s="316">
        <f t="shared" si="86"/>
        <v>0</v>
      </c>
      <c r="AW154" s="247">
        <v>0.9</v>
      </c>
      <c r="AX154" s="321">
        <f t="shared" si="112"/>
        <v>15</v>
      </c>
      <c r="AY154" s="248">
        <v>0.7466926385845305</v>
      </c>
      <c r="AZ154" s="321">
        <f t="shared" si="113"/>
        <v>24.88975461948435</v>
      </c>
      <c r="BA154" s="249">
        <v>11.642465872532823</v>
      </c>
      <c r="BB154" s="321">
        <f t="shared" si="114"/>
        <v>25.930984963439364</v>
      </c>
      <c r="BC154" s="250">
        <v>3.6</v>
      </c>
      <c r="BD154" s="321">
        <f t="shared" si="115"/>
        <v>18</v>
      </c>
      <c r="BE154" s="251">
        <v>358.26966821820889</v>
      </c>
      <c r="BF154" s="321">
        <f t="shared" si="116"/>
        <v>17.913483410910445</v>
      </c>
      <c r="BG154" s="252">
        <v>1.8618506795754981</v>
      </c>
      <c r="BH154" s="321">
        <f t="shared" si="117"/>
        <v>6.2061689319183273</v>
      </c>
      <c r="BI154" s="249">
        <v>8.7988165680473376</v>
      </c>
      <c r="BJ154" s="321">
        <f t="shared" si="118"/>
        <v>54.268808114961963</v>
      </c>
      <c r="BK154" s="249">
        <v>7.7535629453681709</v>
      </c>
      <c r="BL154" s="321">
        <f t="shared" si="119"/>
        <v>39.336613505259585</v>
      </c>
      <c r="BM154" s="253">
        <v>0</v>
      </c>
      <c r="BN154" s="328">
        <f t="shared" si="120"/>
        <v>0</v>
      </c>
      <c r="BO154" s="331">
        <v>0.44476069299196352</v>
      </c>
      <c r="BP154" s="335">
        <f t="shared" si="121"/>
        <v>55.523930700803646</v>
      </c>
      <c r="BQ154" s="279">
        <v>36.43</v>
      </c>
      <c r="BR154" s="335">
        <f t="shared" si="122"/>
        <v>36.43</v>
      </c>
      <c r="BS154" s="279">
        <v>1.01</v>
      </c>
      <c r="BT154" s="335">
        <f t="shared" si="123"/>
        <v>65.993265993265993</v>
      </c>
      <c r="BU154" s="280">
        <v>3</v>
      </c>
      <c r="BV154" s="335">
        <f t="shared" si="124"/>
        <v>50</v>
      </c>
      <c r="BW154" s="281">
        <v>1</v>
      </c>
      <c r="BX154" s="335">
        <f t="shared" si="125"/>
        <v>100</v>
      </c>
      <c r="BY154" s="275">
        <v>1</v>
      </c>
      <c r="BZ154" s="335">
        <f t="shared" si="126"/>
        <v>100</v>
      </c>
      <c r="CA154" s="282">
        <v>5</v>
      </c>
      <c r="CB154" s="335">
        <f t="shared" si="127"/>
        <v>0</v>
      </c>
      <c r="CC154" s="275">
        <v>10</v>
      </c>
      <c r="CD154" s="335">
        <f t="shared" si="128"/>
        <v>80</v>
      </c>
      <c r="CE154" s="283">
        <v>0</v>
      </c>
      <c r="CF154" s="335">
        <f t="shared" si="87"/>
        <v>100</v>
      </c>
      <c r="CG154" s="284">
        <v>0</v>
      </c>
      <c r="CH154" s="335">
        <f t="shared" si="88"/>
        <v>100</v>
      </c>
      <c r="CI154" s="278">
        <v>0</v>
      </c>
      <c r="CJ154" s="335">
        <f t="shared" si="89"/>
        <v>100</v>
      </c>
      <c r="CK154" s="279">
        <v>0</v>
      </c>
      <c r="CL154" s="335">
        <f t="shared" si="90"/>
        <v>100</v>
      </c>
      <c r="CM154" s="279">
        <v>0</v>
      </c>
      <c r="CN154" s="335">
        <f t="shared" si="91"/>
        <v>100</v>
      </c>
      <c r="CO154" s="279">
        <v>83.122229259024706</v>
      </c>
      <c r="CP154" s="335">
        <f t="shared" si="92"/>
        <v>47.623043945164014</v>
      </c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</row>
    <row r="155" spans="1:111" s="8" customFormat="1" ht="16.2" customHeight="1" x14ac:dyDescent="0.3">
      <c r="A155" s="21"/>
      <c r="B155" s="60">
        <v>31205</v>
      </c>
      <c r="C155" s="4" t="s">
        <v>163</v>
      </c>
      <c r="D155" s="29" t="s">
        <v>129</v>
      </c>
      <c r="E155" s="6">
        <v>49.583806794026323</v>
      </c>
      <c r="F155" s="30">
        <v>193</v>
      </c>
      <c r="G155" s="5">
        <v>52357</v>
      </c>
      <c r="H155" s="6">
        <v>27.9</v>
      </c>
      <c r="I155" s="210">
        <v>2</v>
      </c>
      <c r="J155" s="303">
        <f t="shared" si="93"/>
        <v>100</v>
      </c>
      <c r="K155" s="211">
        <v>89.028582653963269</v>
      </c>
      <c r="L155" s="303">
        <f t="shared" si="94"/>
        <v>89.028582653963269</v>
      </c>
      <c r="M155" s="211">
        <v>15.563293971168997</v>
      </c>
      <c r="N155" s="303">
        <f t="shared" si="95"/>
        <v>25.938823285281664</v>
      </c>
      <c r="O155" s="211">
        <v>69.305569197524846</v>
      </c>
      <c r="P155" s="303">
        <f t="shared" si="96"/>
        <v>57.130683236766558</v>
      </c>
      <c r="Q155" s="211">
        <v>56.08093507514004</v>
      </c>
      <c r="R155" s="303">
        <f t="shared" si="97"/>
        <v>53.426230196330906</v>
      </c>
      <c r="S155" s="211">
        <v>65.369351196088303</v>
      </c>
      <c r="T155" s="303">
        <f t="shared" si="98"/>
        <v>53.453429027000396</v>
      </c>
      <c r="U155" s="211">
        <v>3.7705894026592577</v>
      </c>
      <c r="V155" s="303">
        <f t="shared" si="99"/>
        <v>31.266571195128449</v>
      </c>
      <c r="W155" s="212">
        <v>0</v>
      </c>
      <c r="X155" s="303">
        <f t="shared" si="100"/>
        <v>0</v>
      </c>
      <c r="Y155" s="206">
        <v>9.5498214183394765</v>
      </c>
      <c r="Z155" s="303">
        <f t="shared" si="101"/>
        <v>10.052443598252081</v>
      </c>
      <c r="AA155" s="213">
        <v>3.8199285673357908</v>
      </c>
      <c r="AB155" s="303">
        <f t="shared" si="102"/>
        <v>3.8199285673357912</v>
      </c>
      <c r="AC155" s="208">
        <v>0</v>
      </c>
      <c r="AD155" s="303">
        <f t="shared" si="103"/>
        <v>0</v>
      </c>
      <c r="AE155" s="209">
        <v>27.862056639395846</v>
      </c>
      <c r="AF155" s="303">
        <f t="shared" si="104"/>
        <v>42.215237332417949</v>
      </c>
      <c r="AG155" s="203">
        <v>22.399698225643181</v>
      </c>
      <c r="AH155" s="303">
        <f t="shared" si="105"/>
        <v>22.399698225643181</v>
      </c>
      <c r="AI155" s="226">
        <v>16.38302779970503</v>
      </c>
      <c r="AJ155" s="311">
        <f t="shared" si="106"/>
        <v>32.766055599410059</v>
      </c>
      <c r="AK155" s="227">
        <v>1875.8058403654045</v>
      </c>
      <c r="AL155" s="311">
        <f t="shared" si="107"/>
        <v>74.260034654243483</v>
      </c>
      <c r="AM155" s="222">
        <v>0</v>
      </c>
      <c r="AN155" s="311">
        <f t="shared" si="108"/>
        <v>0</v>
      </c>
      <c r="AO155" s="228">
        <v>1</v>
      </c>
      <c r="AP155" s="311">
        <f t="shared" si="109"/>
        <v>50</v>
      </c>
      <c r="AQ155" s="228">
        <v>0</v>
      </c>
      <c r="AR155" s="311">
        <f t="shared" si="110"/>
        <v>0</v>
      </c>
      <c r="AS155" s="229">
        <v>5</v>
      </c>
      <c r="AT155" s="311">
        <f t="shared" si="111"/>
        <v>50</v>
      </c>
      <c r="AU155" s="222">
        <v>0</v>
      </c>
      <c r="AV155" s="316">
        <f t="shared" si="86"/>
        <v>0</v>
      </c>
      <c r="AW155" s="247">
        <v>0.7</v>
      </c>
      <c r="AX155" s="321">
        <f t="shared" si="112"/>
        <v>11.666666666666666</v>
      </c>
      <c r="AY155" s="248">
        <v>0.28121912290035722</v>
      </c>
      <c r="AZ155" s="321">
        <f t="shared" si="113"/>
        <v>9.3739707633452412</v>
      </c>
      <c r="BA155" s="249">
        <v>7.9757330637007069</v>
      </c>
      <c r="BB155" s="321">
        <f t="shared" si="114"/>
        <v>15.17810282610178</v>
      </c>
      <c r="BC155" s="250">
        <v>1.8</v>
      </c>
      <c r="BD155" s="321">
        <f t="shared" si="115"/>
        <v>9</v>
      </c>
      <c r="BE155" s="251">
        <v>340.91421777412762</v>
      </c>
      <c r="BF155" s="321">
        <f t="shared" si="116"/>
        <v>17.045710888706381</v>
      </c>
      <c r="BG155" s="252">
        <v>4.7749107091697383</v>
      </c>
      <c r="BH155" s="321">
        <f t="shared" si="117"/>
        <v>15.916369030565795</v>
      </c>
      <c r="BI155" s="249">
        <v>7.9388056033423444</v>
      </c>
      <c r="BJ155" s="321">
        <f t="shared" si="118"/>
        <v>41.982937190604922</v>
      </c>
      <c r="BK155" s="249">
        <v>6.699272433306386</v>
      </c>
      <c r="BL155" s="321">
        <f t="shared" si="119"/>
        <v>24.275320475805515</v>
      </c>
      <c r="BM155" s="253">
        <v>0</v>
      </c>
      <c r="BN155" s="328">
        <f t="shared" si="120"/>
        <v>0</v>
      </c>
      <c r="BO155" s="331">
        <v>1.7806009117640131</v>
      </c>
      <c r="BP155" s="335">
        <f t="shared" si="121"/>
        <v>0</v>
      </c>
      <c r="BQ155" s="279">
        <v>0</v>
      </c>
      <c r="BR155" s="335">
        <f t="shared" si="122"/>
        <v>0</v>
      </c>
      <c r="BS155" s="279">
        <v>1</v>
      </c>
      <c r="BT155" s="335">
        <f t="shared" si="123"/>
        <v>66.329966329966325</v>
      </c>
      <c r="BU155" s="280">
        <v>3</v>
      </c>
      <c r="BV155" s="335">
        <f t="shared" si="124"/>
        <v>50</v>
      </c>
      <c r="BW155" s="281">
        <v>1</v>
      </c>
      <c r="BX155" s="335">
        <f t="shared" si="125"/>
        <v>100</v>
      </c>
      <c r="BY155" s="275">
        <v>1</v>
      </c>
      <c r="BZ155" s="335">
        <f t="shared" si="126"/>
        <v>100</v>
      </c>
      <c r="CA155" s="282">
        <v>5</v>
      </c>
      <c r="CB155" s="335">
        <f t="shared" si="127"/>
        <v>0</v>
      </c>
      <c r="CC155" s="275">
        <v>8</v>
      </c>
      <c r="CD155" s="335">
        <f t="shared" si="128"/>
        <v>84</v>
      </c>
      <c r="CE155" s="283">
        <v>4.6311610982467748</v>
      </c>
      <c r="CF155" s="335">
        <f t="shared" si="87"/>
        <v>44.202878334376209</v>
      </c>
      <c r="CG155" s="284">
        <v>508.85253752787463</v>
      </c>
      <c r="CH155" s="335">
        <f t="shared" si="88"/>
        <v>0</v>
      </c>
      <c r="CI155" s="278">
        <v>0.37293553542887586</v>
      </c>
      <c r="CJ155" s="335">
        <f t="shared" si="89"/>
        <v>96.414081390106958</v>
      </c>
      <c r="CK155" s="279">
        <v>0</v>
      </c>
      <c r="CL155" s="335">
        <f t="shared" si="90"/>
        <v>100</v>
      </c>
      <c r="CM155" s="279">
        <v>4.9887503679203393E-3</v>
      </c>
      <c r="CN155" s="335">
        <f t="shared" si="91"/>
        <v>99.980663758263859</v>
      </c>
      <c r="CO155" s="279">
        <v>198.40880070719967</v>
      </c>
      <c r="CP155" s="335">
        <f t="shared" si="92"/>
        <v>0</v>
      </c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</row>
    <row r="156" spans="1:111" s="8" customFormat="1" ht="16.2" customHeight="1" x14ac:dyDescent="0.3">
      <c r="A156" s="21"/>
      <c r="B156" s="60">
        <v>31206</v>
      </c>
      <c r="C156" s="4" t="s">
        <v>164</v>
      </c>
      <c r="D156" s="29" t="s">
        <v>129</v>
      </c>
      <c r="E156" s="6">
        <v>54.68318393413044</v>
      </c>
      <c r="F156" s="30">
        <v>88</v>
      </c>
      <c r="G156" s="5">
        <v>36351</v>
      </c>
      <c r="H156" s="6">
        <v>44.2</v>
      </c>
      <c r="I156" s="210">
        <v>1</v>
      </c>
      <c r="J156" s="303">
        <f t="shared" si="93"/>
        <v>50</v>
      </c>
      <c r="K156" s="211">
        <v>32.508934953538244</v>
      </c>
      <c r="L156" s="303">
        <f t="shared" si="94"/>
        <v>32.508934953538244</v>
      </c>
      <c r="M156" s="211">
        <v>16.929067208396816</v>
      </c>
      <c r="N156" s="303">
        <f t="shared" si="95"/>
        <v>28.215112013994691</v>
      </c>
      <c r="O156" s="211">
        <v>68.866333095067915</v>
      </c>
      <c r="P156" s="303">
        <f t="shared" si="96"/>
        <v>56.517224993111626</v>
      </c>
      <c r="Q156" s="211">
        <v>45.032165832737668</v>
      </c>
      <c r="R156" s="303">
        <f t="shared" si="97"/>
        <v>41.70961382050654</v>
      </c>
      <c r="S156" s="211">
        <v>64.06503515413722</v>
      </c>
      <c r="T156" s="303">
        <f t="shared" si="98"/>
        <v>51.700316067388727</v>
      </c>
      <c r="U156" s="211">
        <v>4.5798428939969273</v>
      </c>
      <c r="V156" s="303">
        <f t="shared" si="99"/>
        <v>38.557143189161508</v>
      </c>
      <c r="W156" s="212">
        <v>0</v>
      </c>
      <c r="X156" s="303">
        <f t="shared" si="100"/>
        <v>0</v>
      </c>
      <c r="Y156" s="206">
        <v>0</v>
      </c>
      <c r="Z156" s="303">
        <f t="shared" si="101"/>
        <v>0</v>
      </c>
      <c r="AA156" s="213">
        <v>0</v>
      </c>
      <c r="AB156" s="303">
        <f t="shared" si="102"/>
        <v>0</v>
      </c>
      <c r="AC156" s="208">
        <v>0</v>
      </c>
      <c r="AD156" s="303">
        <f t="shared" si="103"/>
        <v>0</v>
      </c>
      <c r="AE156" s="209">
        <v>13.034364531294687</v>
      </c>
      <c r="AF156" s="303">
        <f t="shared" si="104"/>
        <v>19.749037168628313</v>
      </c>
      <c r="AG156" s="203">
        <v>17.331022530329289</v>
      </c>
      <c r="AH156" s="303">
        <f t="shared" si="105"/>
        <v>17.331022530329289</v>
      </c>
      <c r="AI156" s="226">
        <v>66.156274085388972</v>
      </c>
      <c r="AJ156" s="311">
        <f t="shared" si="106"/>
        <v>100</v>
      </c>
      <c r="AK156" s="227">
        <v>2027.4711901454925</v>
      </c>
      <c r="AL156" s="311">
        <f t="shared" si="107"/>
        <v>80.514275882288359</v>
      </c>
      <c r="AM156" s="222">
        <v>0</v>
      </c>
      <c r="AN156" s="311">
        <f t="shared" si="108"/>
        <v>0</v>
      </c>
      <c r="AO156" s="228">
        <v>5</v>
      </c>
      <c r="AP156" s="311">
        <f t="shared" si="109"/>
        <v>100</v>
      </c>
      <c r="AQ156" s="228">
        <v>0</v>
      </c>
      <c r="AR156" s="311">
        <f t="shared" si="110"/>
        <v>0</v>
      </c>
      <c r="AS156" s="229">
        <v>5</v>
      </c>
      <c r="AT156" s="311">
        <f t="shared" si="111"/>
        <v>50</v>
      </c>
      <c r="AU156" s="222">
        <v>0</v>
      </c>
      <c r="AV156" s="316">
        <f t="shared" si="86"/>
        <v>0</v>
      </c>
      <c r="AW156" s="247">
        <v>0.7</v>
      </c>
      <c r="AX156" s="321">
        <f t="shared" si="112"/>
        <v>11.666666666666666</v>
      </c>
      <c r="AY156" s="248">
        <v>0.35366931918656053</v>
      </c>
      <c r="AZ156" s="321">
        <f t="shared" si="113"/>
        <v>11.788977306218683</v>
      </c>
      <c r="BA156" s="249">
        <v>7.4452382358150802</v>
      </c>
      <c r="BB156" s="321">
        <f t="shared" si="114"/>
        <v>13.622399518519297</v>
      </c>
      <c r="BC156" s="250">
        <v>1.9</v>
      </c>
      <c r="BD156" s="321">
        <f t="shared" si="115"/>
        <v>9.5</v>
      </c>
      <c r="BE156" s="251">
        <v>216.64465956920026</v>
      </c>
      <c r="BF156" s="321">
        <f t="shared" si="116"/>
        <v>10.832232978460013</v>
      </c>
      <c r="BG156" s="252">
        <v>2.7509559571951252</v>
      </c>
      <c r="BH156" s="321">
        <f t="shared" si="117"/>
        <v>9.1698531906504179</v>
      </c>
      <c r="BI156" s="249">
        <v>7.7823105930750769</v>
      </c>
      <c r="BJ156" s="321">
        <f t="shared" si="118"/>
        <v>39.74729418678681</v>
      </c>
      <c r="BK156" s="249">
        <v>6.453358925143954</v>
      </c>
      <c r="BL156" s="321">
        <f t="shared" si="119"/>
        <v>20.762270359199345</v>
      </c>
      <c r="BM156" s="253">
        <v>1</v>
      </c>
      <c r="BN156" s="328">
        <f t="shared" si="120"/>
        <v>100</v>
      </c>
      <c r="BO156" s="331">
        <v>0.6680293357606002</v>
      </c>
      <c r="BP156" s="335">
        <f t="shared" si="121"/>
        <v>33.19706642393998</v>
      </c>
      <c r="BQ156" s="279">
        <v>0</v>
      </c>
      <c r="BR156" s="335">
        <f t="shared" si="122"/>
        <v>0</v>
      </c>
      <c r="BS156" s="279">
        <v>1</v>
      </c>
      <c r="BT156" s="335">
        <f t="shared" si="123"/>
        <v>66.329966329966325</v>
      </c>
      <c r="BU156" s="280">
        <v>4</v>
      </c>
      <c r="BV156" s="335">
        <f t="shared" si="124"/>
        <v>25</v>
      </c>
      <c r="BW156" s="281">
        <v>1</v>
      </c>
      <c r="BX156" s="335">
        <f t="shared" si="125"/>
        <v>100</v>
      </c>
      <c r="BY156" s="275">
        <v>1</v>
      </c>
      <c r="BZ156" s="335">
        <f t="shared" si="126"/>
        <v>100</v>
      </c>
      <c r="CA156" s="282">
        <v>2</v>
      </c>
      <c r="CB156" s="335">
        <f t="shared" si="127"/>
        <v>75</v>
      </c>
      <c r="CC156" s="275">
        <v>11</v>
      </c>
      <c r="CD156" s="335">
        <f t="shared" si="128"/>
        <v>78</v>
      </c>
      <c r="CE156" s="283">
        <v>0</v>
      </c>
      <c r="CF156" s="335">
        <f t="shared" si="87"/>
        <v>100</v>
      </c>
      <c r="CG156" s="284">
        <v>0</v>
      </c>
      <c r="CH156" s="335">
        <f t="shared" si="88"/>
        <v>100</v>
      </c>
      <c r="CI156" s="278">
        <v>0</v>
      </c>
      <c r="CJ156" s="335">
        <f t="shared" si="89"/>
        <v>100</v>
      </c>
      <c r="CK156" s="279">
        <v>1.1100000000000001</v>
      </c>
      <c r="CL156" s="335">
        <f t="shared" si="90"/>
        <v>77.300613496932499</v>
      </c>
      <c r="CM156" s="279">
        <v>0</v>
      </c>
      <c r="CN156" s="335">
        <f t="shared" si="91"/>
        <v>100</v>
      </c>
      <c r="CO156" s="279">
        <v>171.55110793423873</v>
      </c>
      <c r="CP156" s="335">
        <f t="shared" si="92"/>
        <v>0</v>
      </c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</row>
    <row r="157" spans="1:111" s="8" customFormat="1" ht="16.2" customHeight="1" x14ac:dyDescent="0.3">
      <c r="A157" s="21"/>
      <c r="B157" s="60">
        <v>31301</v>
      </c>
      <c r="C157" s="4" t="s">
        <v>165</v>
      </c>
      <c r="D157" s="29" t="s">
        <v>129</v>
      </c>
      <c r="E157" s="6">
        <v>44.974902380890541</v>
      </c>
      <c r="F157" s="30">
        <v>286</v>
      </c>
      <c r="G157" s="5">
        <v>29059</v>
      </c>
      <c r="H157" s="6">
        <v>13</v>
      </c>
      <c r="I157" s="210">
        <v>2</v>
      </c>
      <c r="J157" s="303">
        <f t="shared" si="93"/>
        <v>100</v>
      </c>
      <c r="K157" s="211">
        <v>9.7168822090178253</v>
      </c>
      <c r="L157" s="303">
        <f t="shared" si="94"/>
        <v>9.7168822090178253</v>
      </c>
      <c r="M157" s="211">
        <v>10.430066404756111</v>
      </c>
      <c r="N157" s="303">
        <f t="shared" si="95"/>
        <v>17.383444007926851</v>
      </c>
      <c r="O157" s="211">
        <v>61.104508912967482</v>
      </c>
      <c r="P157" s="303">
        <f t="shared" si="96"/>
        <v>45.676688425932241</v>
      </c>
      <c r="Q157" s="211">
        <v>20.510311080041937</v>
      </c>
      <c r="R157" s="303">
        <f t="shared" si="97"/>
        <v>15.705526065792089</v>
      </c>
      <c r="S157" s="211">
        <v>54.951668108473918</v>
      </c>
      <c r="T157" s="303">
        <f t="shared" si="98"/>
        <v>39.45116681246494</v>
      </c>
      <c r="U157" s="211">
        <v>1.2997505884006042</v>
      </c>
      <c r="V157" s="303">
        <f t="shared" si="99"/>
        <v>9.0067620576631011</v>
      </c>
      <c r="W157" s="212">
        <v>0</v>
      </c>
      <c r="X157" s="303">
        <f t="shared" si="100"/>
        <v>0</v>
      </c>
      <c r="Y157" s="206">
        <v>0</v>
      </c>
      <c r="Z157" s="303">
        <f t="shared" si="101"/>
        <v>0</v>
      </c>
      <c r="AA157" s="213">
        <v>3.4412746481296672</v>
      </c>
      <c r="AB157" s="303">
        <f t="shared" si="102"/>
        <v>3.4412746481296672</v>
      </c>
      <c r="AC157" s="208">
        <v>0</v>
      </c>
      <c r="AD157" s="303">
        <f t="shared" si="103"/>
        <v>0</v>
      </c>
      <c r="AE157" s="209">
        <v>18.784548941791925</v>
      </c>
      <c r="AF157" s="303">
        <f t="shared" si="104"/>
        <v>28.461437790593823</v>
      </c>
      <c r="AG157" s="203">
        <v>10.811005196324718</v>
      </c>
      <c r="AH157" s="303">
        <f t="shared" si="105"/>
        <v>10.811005196324718</v>
      </c>
      <c r="AI157" s="226">
        <v>0</v>
      </c>
      <c r="AJ157" s="311">
        <f t="shared" si="106"/>
        <v>0</v>
      </c>
      <c r="AK157" s="227">
        <v>452.72394423713513</v>
      </c>
      <c r="AL157" s="311">
        <f t="shared" si="107"/>
        <v>15.576245123180829</v>
      </c>
      <c r="AM157" s="222">
        <v>0</v>
      </c>
      <c r="AN157" s="311">
        <f t="shared" si="108"/>
        <v>0</v>
      </c>
      <c r="AO157" s="228">
        <v>0</v>
      </c>
      <c r="AP157" s="311">
        <f t="shared" si="109"/>
        <v>0</v>
      </c>
      <c r="AQ157" s="228">
        <v>0</v>
      </c>
      <c r="AR157" s="311">
        <f t="shared" si="110"/>
        <v>0</v>
      </c>
      <c r="AS157" s="229">
        <v>7</v>
      </c>
      <c r="AT157" s="311">
        <f t="shared" si="111"/>
        <v>70</v>
      </c>
      <c r="AU157" s="222">
        <v>1</v>
      </c>
      <c r="AV157" s="316">
        <f t="shared" si="86"/>
        <v>33.333333333333329</v>
      </c>
      <c r="AW157" s="247">
        <v>0.6</v>
      </c>
      <c r="AX157" s="321">
        <f t="shared" si="112"/>
        <v>10</v>
      </c>
      <c r="AY157" s="248">
        <v>0.19289610216841827</v>
      </c>
      <c r="AZ157" s="321">
        <f t="shared" si="113"/>
        <v>6.4298700722806093</v>
      </c>
      <c r="BA157" s="249">
        <v>5.1432614078528474</v>
      </c>
      <c r="BB157" s="321">
        <f t="shared" si="114"/>
        <v>6.8717343338793171</v>
      </c>
      <c r="BC157" s="250">
        <v>3.7</v>
      </c>
      <c r="BD157" s="321">
        <f t="shared" si="115"/>
        <v>18.5</v>
      </c>
      <c r="BE157" s="251">
        <v>35.409047111049929</v>
      </c>
      <c r="BF157" s="321">
        <f t="shared" si="116"/>
        <v>1.7704523555524967</v>
      </c>
      <c r="BG157" s="252">
        <v>1.376509859251867</v>
      </c>
      <c r="BH157" s="321">
        <f t="shared" si="117"/>
        <v>4.5883661975062235</v>
      </c>
      <c r="BI157" s="249">
        <v>6.1118343195266274</v>
      </c>
      <c r="BJ157" s="321">
        <f t="shared" si="118"/>
        <v>15.883347421808963</v>
      </c>
      <c r="BK157" s="249">
        <v>5.2788018433179724</v>
      </c>
      <c r="BL157" s="321">
        <f t="shared" si="119"/>
        <v>3.9828834759710343</v>
      </c>
      <c r="BM157" s="253">
        <v>0</v>
      </c>
      <c r="BN157" s="328">
        <f t="shared" si="120"/>
        <v>0</v>
      </c>
      <c r="BO157" s="331">
        <v>0</v>
      </c>
      <c r="BP157" s="335">
        <f t="shared" si="121"/>
        <v>100</v>
      </c>
      <c r="BQ157" s="279">
        <v>0</v>
      </c>
      <c r="BR157" s="335">
        <f t="shared" si="122"/>
        <v>0</v>
      </c>
      <c r="BS157" s="279">
        <v>1.98</v>
      </c>
      <c r="BT157" s="335">
        <f t="shared" si="123"/>
        <v>33.333333333333336</v>
      </c>
      <c r="BU157" s="280">
        <v>1</v>
      </c>
      <c r="BV157" s="335">
        <f t="shared" si="124"/>
        <v>100</v>
      </c>
      <c r="BW157" s="281">
        <v>4</v>
      </c>
      <c r="BX157" s="335">
        <f t="shared" si="125"/>
        <v>25</v>
      </c>
      <c r="BY157" s="275">
        <v>5</v>
      </c>
      <c r="BZ157" s="335">
        <f t="shared" si="126"/>
        <v>0</v>
      </c>
      <c r="CA157" s="282">
        <v>2</v>
      </c>
      <c r="CB157" s="335">
        <f t="shared" si="127"/>
        <v>75</v>
      </c>
      <c r="CC157" s="275">
        <v>4</v>
      </c>
      <c r="CD157" s="335">
        <f t="shared" si="128"/>
        <v>92</v>
      </c>
      <c r="CE157" s="283">
        <v>0</v>
      </c>
      <c r="CF157" s="335">
        <f t="shared" si="87"/>
        <v>100</v>
      </c>
      <c r="CG157" s="284">
        <v>79.253258189503342</v>
      </c>
      <c r="CH157" s="335">
        <f t="shared" si="88"/>
        <v>80.980739575353169</v>
      </c>
      <c r="CI157" s="278">
        <v>3.2025819265143993</v>
      </c>
      <c r="CJ157" s="335">
        <f t="shared" si="89"/>
        <v>69.205943014284628</v>
      </c>
      <c r="CK157" s="279">
        <v>0</v>
      </c>
      <c r="CL157" s="335">
        <f t="shared" si="90"/>
        <v>100</v>
      </c>
      <c r="CM157" s="279">
        <v>1.7611835153222965E-2</v>
      </c>
      <c r="CN157" s="335">
        <f t="shared" si="91"/>
        <v>99.931737073049533</v>
      </c>
      <c r="CO157" s="279">
        <v>38.448095071653263</v>
      </c>
      <c r="CP157" s="335">
        <f t="shared" si="92"/>
        <v>75.773096993287169</v>
      </c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</row>
    <row r="158" spans="1:111" s="8" customFormat="1" ht="16.2" customHeight="1" x14ac:dyDescent="0.3">
      <c r="A158" s="21"/>
      <c r="B158" s="60">
        <v>31302</v>
      </c>
      <c r="C158" s="4" t="s">
        <v>166</v>
      </c>
      <c r="D158" s="29" t="s">
        <v>129</v>
      </c>
      <c r="E158" s="6">
        <v>41.099665108108738</v>
      </c>
      <c r="F158" s="30">
        <v>316</v>
      </c>
      <c r="G158" s="5">
        <v>6680</v>
      </c>
      <c r="H158" s="6">
        <v>0</v>
      </c>
      <c r="I158" s="210">
        <v>1</v>
      </c>
      <c r="J158" s="303">
        <f t="shared" si="93"/>
        <v>50</v>
      </c>
      <c r="K158" s="211">
        <v>0</v>
      </c>
      <c r="L158" s="303">
        <f t="shared" si="94"/>
        <v>0</v>
      </c>
      <c r="M158" s="211">
        <v>0</v>
      </c>
      <c r="N158" s="303">
        <f t="shared" si="95"/>
        <v>0</v>
      </c>
      <c r="O158" s="211">
        <v>58.464975267273026</v>
      </c>
      <c r="P158" s="303">
        <f t="shared" si="96"/>
        <v>41.99018892077239</v>
      </c>
      <c r="Q158" s="211">
        <v>26.519865964576361</v>
      </c>
      <c r="R158" s="303">
        <f t="shared" si="97"/>
        <v>22.07833082139593</v>
      </c>
      <c r="S158" s="211">
        <v>25.646233382570166</v>
      </c>
      <c r="T158" s="303">
        <f t="shared" si="98"/>
        <v>6.2141643239468879E-2</v>
      </c>
      <c r="U158" s="211">
        <v>0.97879282218597063</v>
      </c>
      <c r="V158" s="303">
        <f t="shared" si="99"/>
        <v>6.11525065032406</v>
      </c>
      <c r="W158" s="212">
        <v>0</v>
      </c>
      <c r="X158" s="303">
        <f t="shared" si="100"/>
        <v>0</v>
      </c>
      <c r="Y158" s="206">
        <v>0</v>
      </c>
      <c r="Z158" s="303">
        <f t="shared" si="101"/>
        <v>0</v>
      </c>
      <c r="AA158" s="213">
        <v>0</v>
      </c>
      <c r="AB158" s="303">
        <f t="shared" si="102"/>
        <v>0</v>
      </c>
      <c r="AC158" s="208">
        <v>0</v>
      </c>
      <c r="AD158" s="303">
        <f t="shared" si="103"/>
        <v>0</v>
      </c>
      <c r="AE158" s="209">
        <v>17.324295439426049</v>
      </c>
      <c r="AF158" s="303">
        <f t="shared" si="104"/>
        <v>26.248932483978859</v>
      </c>
      <c r="AG158" s="203">
        <v>1.1976047904191616</v>
      </c>
      <c r="AH158" s="303">
        <f t="shared" si="105"/>
        <v>1.1976047904191616</v>
      </c>
      <c r="AI158" s="226">
        <v>0</v>
      </c>
      <c r="AJ158" s="311">
        <f t="shared" si="106"/>
        <v>0</v>
      </c>
      <c r="AK158" s="227">
        <v>499.51327665224557</v>
      </c>
      <c r="AL158" s="311">
        <f t="shared" si="107"/>
        <v>17.505702129989508</v>
      </c>
      <c r="AM158" s="222">
        <v>0</v>
      </c>
      <c r="AN158" s="311">
        <f t="shared" si="108"/>
        <v>0</v>
      </c>
      <c r="AO158" s="228">
        <v>0</v>
      </c>
      <c r="AP158" s="311">
        <f t="shared" si="109"/>
        <v>0</v>
      </c>
      <c r="AQ158" s="228">
        <v>0</v>
      </c>
      <c r="AR158" s="311">
        <f t="shared" si="110"/>
        <v>0</v>
      </c>
      <c r="AS158" s="229">
        <v>3</v>
      </c>
      <c r="AT158" s="311">
        <f t="shared" si="111"/>
        <v>30</v>
      </c>
      <c r="AU158" s="222">
        <v>1</v>
      </c>
      <c r="AV158" s="316">
        <f t="shared" si="86"/>
        <v>33.333333333333329</v>
      </c>
      <c r="AW158" s="247">
        <v>0.6</v>
      </c>
      <c r="AX158" s="321">
        <f t="shared" si="112"/>
        <v>10</v>
      </c>
      <c r="AY158" s="248">
        <v>0.17247326664367024</v>
      </c>
      <c r="AZ158" s="321">
        <f t="shared" si="113"/>
        <v>5.7491088881223416</v>
      </c>
      <c r="BA158" s="249">
        <v>3.7965352008846294</v>
      </c>
      <c r="BB158" s="321">
        <f t="shared" si="114"/>
        <v>2.9223906184299988</v>
      </c>
      <c r="BC158" s="250">
        <v>0.6</v>
      </c>
      <c r="BD158" s="321">
        <f t="shared" si="115"/>
        <v>3</v>
      </c>
      <c r="BE158" s="251">
        <v>0</v>
      </c>
      <c r="BF158" s="321">
        <f t="shared" si="116"/>
        <v>0</v>
      </c>
      <c r="BG158" s="252">
        <v>0.74850299401197606</v>
      </c>
      <c r="BH158" s="321">
        <f t="shared" si="117"/>
        <v>2.4950099800399204</v>
      </c>
      <c r="BI158" s="249">
        <v>5.1524390243902438</v>
      </c>
      <c r="BJ158" s="321">
        <f t="shared" si="118"/>
        <v>2.1777003484320545</v>
      </c>
      <c r="BK158" s="249">
        <v>4.6144200626959249</v>
      </c>
      <c r="BL158" s="321">
        <f t="shared" si="119"/>
        <v>0</v>
      </c>
      <c r="BM158" s="253">
        <v>1</v>
      </c>
      <c r="BN158" s="328">
        <f t="shared" si="120"/>
        <v>100</v>
      </c>
      <c r="BO158" s="331">
        <v>0</v>
      </c>
      <c r="BP158" s="335">
        <f t="shared" si="121"/>
        <v>100</v>
      </c>
      <c r="BQ158" s="279">
        <v>0</v>
      </c>
      <c r="BR158" s="335">
        <f t="shared" si="122"/>
        <v>0</v>
      </c>
      <c r="BS158" s="279">
        <v>2</v>
      </c>
      <c r="BT158" s="335">
        <f t="shared" si="123"/>
        <v>32.659932659932664</v>
      </c>
      <c r="BU158" s="280">
        <v>1</v>
      </c>
      <c r="BV158" s="335">
        <f t="shared" si="124"/>
        <v>100</v>
      </c>
      <c r="BW158" s="281">
        <v>3</v>
      </c>
      <c r="BX158" s="335">
        <f t="shared" si="125"/>
        <v>50</v>
      </c>
      <c r="BY158" s="275">
        <v>4</v>
      </c>
      <c r="BZ158" s="335">
        <f t="shared" si="126"/>
        <v>25</v>
      </c>
      <c r="CA158" s="282">
        <v>1</v>
      </c>
      <c r="CB158" s="335">
        <f t="shared" si="127"/>
        <v>100</v>
      </c>
      <c r="CC158" s="275">
        <v>0</v>
      </c>
      <c r="CD158" s="335">
        <f t="shared" si="128"/>
        <v>100</v>
      </c>
      <c r="CE158" s="283">
        <v>0</v>
      </c>
      <c r="CF158" s="335">
        <f t="shared" si="87"/>
        <v>100</v>
      </c>
      <c r="CG158" s="284">
        <v>0</v>
      </c>
      <c r="CH158" s="335">
        <f t="shared" si="88"/>
        <v>100</v>
      </c>
      <c r="CI158" s="278">
        <v>2.360248447204969</v>
      </c>
      <c r="CJ158" s="335">
        <f t="shared" si="89"/>
        <v>77.305303392259916</v>
      </c>
      <c r="CK158" s="279">
        <v>0</v>
      </c>
      <c r="CL158" s="335">
        <f t="shared" si="90"/>
        <v>100</v>
      </c>
      <c r="CM158" s="279">
        <v>0</v>
      </c>
      <c r="CN158" s="335">
        <f t="shared" si="91"/>
        <v>100</v>
      </c>
      <c r="CO158" s="279">
        <v>0</v>
      </c>
      <c r="CP158" s="335">
        <f t="shared" si="92"/>
        <v>100</v>
      </c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</row>
    <row r="159" spans="1:111" s="8" customFormat="1" ht="16.2" customHeight="1" x14ac:dyDescent="0.3">
      <c r="A159" s="21"/>
      <c r="B159" s="60">
        <v>31303</v>
      </c>
      <c r="C159" s="4" t="s">
        <v>167</v>
      </c>
      <c r="D159" s="29" t="s">
        <v>129</v>
      </c>
      <c r="E159" s="6">
        <v>40.51403597761643</v>
      </c>
      <c r="F159" s="30">
        <v>321</v>
      </c>
      <c r="G159" s="5">
        <v>3457</v>
      </c>
      <c r="H159" s="6">
        <v>0</v>
      </c>
      <c r="I159" s="210">
        <v>1</v>
      </c>
      <c r="J159" s="303">
        <f t="shared" si="93"/>
        <v>50</v>
      </c>
      <c r="K159" s="211">
        <v>0</v>
      </c>
      <c r="L159" s="303">
        <f t="shared" si="94"/>
        <v>0</v>
      </c>
      <c r="M159" s="211">
        <v>0</v>
      </c>
      <c r="N159" s="303">
        <f t="shared" si="95"/>
        <v>0</v>
      </c>
      <c r="O159" s="211">
        <v>66.006316393913295</v>
      </c>
      <c r="P159" s="303">
        <f t="shared" si="96"/>
        <v>52.522788259655449</v>
      </c>
      <c r="Q159" s="211">
        <v>18.518518518518519</v>
      </c>
      <c r="R159" s="303">
        <f t="shared" si="97"/>
        <v>13.593338831939045</v>
      </c>
      <c r="S159" s="211">
        <v>14.716208308952602</v>
      </c>
      <c r="T159" s="303">
        <f t="shared" si="98"/>
        <v>0</v>
      </c>
      <c r="U159" s="211">
        <v>3.1446540880503147</v>
      </c>
      <c r="V159" s="303">
        <f t="shared" si="99"/>
        <v>25.62751430675959</v>
      </c>
      <c r="W159" s="212">
        <v>0</v>
      </c>
      <c r="X159" s="303">
        <f t="shared" si="100"/>
        <v>0</v>
      </c>
      <c r="Y159" s="206">
        <v>0</v>
      </c>
      <c r="Z159" s="303">
        <f t="shared" si="101"/>
        <v>0</v>
      </c>
      <c r="AA159" s="213">
        <v>0</v>
      </c>
      <c r="AB159" s="303">
        <f t="shared" si="102"/>
        <v>0</v>
      </c>
      <c r="AC159" s="208">
        <v>0</v>
      </c>
      <c r="AD159" s="303">
        <f t="shared" si="103"/>
        <v>0</v>
      </c>
      <c r="AE159" s="209">
        <v>30.234377419347151</v>
      </c>
      <c r="AF159" s="303">
        <f t="shared" si="104"/>
        <v>45.809662756586597</v>
      </c>
      <c r="AG159" s="203">
        <v>0</v>
      </c>
      <c r="AH159" s="303">
        <f t="shared" si="105"/>
        <v>0</v>
      </c>
      <c r="AI159" s="226">
        <v>0</v>
      </c>
      <c r="AJ159" s="311">
        <f t="shared" si="106"/>
        <v>0</v>
      </c>
      <c r="AK159" s="227">
        <v>446.83344220989841</v>
      </c>
      <c r="AL159" s="311">
        <f t="shared" si="107"/>
        <v>15.333337823088595</v>
      </c>
      <c r="AM159" s="222">
        <v>0</v>
      </c>
      <c r="AN159" s="311">
        <f t="shared" si="108"/>
        <v>0</v>
      </c>
      <c r="AO159" s="228">
        <v>0</v>
      </c>
      <c r="AP159" s="311">
        <f t="shared" si="109"/>
        <v>0</v>
      </c>
      <c r="AQ159" s="228">
        <v>0</v>
      </c>
      <c r="AR159" s="311">
        <f t="shared" si="110"/>
        <v>0</v>
      </c>
      <c r="AS159" s="229">
        <v>3</v>
      </c>
      <c r="AT159" s="311">
        <f t="shared" si="111"/>
        <v>30</v>
      </c>
      <c r="AU159" s="222">
        <v>1</v>
      </c>
      <c r="AV159" s="316">
        <f t="shared" si="86"/>
        <v>33.333333333333329</v>
      </c>
      <c r="AW159" s="247">
        <v>0.3</v>
      </c>
      <c r="AX159" s="321">
        <f t="shared" si="112"/>
        <v>5</v>
      </c>
      <c r="AY159" s="248">
        <v>0.10282776349614395</v>
      </c>
      <c r="AZ159" s="321">
        <f t="shared" si="113"/>
        <v>3.4275921165381313</v>
      </c>
      <c r="BA159" s="249">
        <v>3.4146341463414638</v>
      </c>
      <c r="BB159" s="321">
        <f t="shared" si="114"/>
        <v>1.8024461769544395</v>
      </c>
      <c r="BC159" s="250">
        <v>0.2</v>
      </c>
      <c r="BD159" s="321">
        <f t="shared" si="115"/>
        <v>1</v>
      </c>
      <c r="BE159" s="251">
        <v>0</v>
      </c>
      <c r="BF159" s="321">
        <f t="shared" si="116"/>
        <v>0</v>
      </c>
      <c r="BG159" s="252">
        <v>0</v>
      </c>
      <c r="BH159" s="321">
        <f t="shared" si="117"/>
        <v>0</v>
      </c>
      <c r="BI159" s="249">
        <v>6.1013824884792625</v>
      </c>
      <c r="BJ159" s="321">
        <f t="shared" si="118"/>
        <v>15.734035549703748</v>
      </c>
      <c r="BK159" s="249">
        <v>4.0738916256157633</v>
      </c>
      <c r="BL159" s="321">
        <f t="shared" si="119"/>
        <v>0</v>
      </c>
      <c r="BM159" s="253">
        <v>0</v>
      </c>
      <c r="BN159" s="328">
        <f t="shared" si="120"/>
        <v>0</v>
      </c>
      <c r="BO159" s="331">
        <v>0</v>
      </c>
      <c r="BP159" s="335">
        <f t="shared" si="121"/>
        <v>100</v>
      </c>
      <c r="BQ159" s="279">
        <v>0</v>
      </c>
      <c r="BR159" s="335">
        <f t="shared" si="122"/>
        <v>0</v>
      </c>
      <c r="BS159" s="279">
        <v>1.47</v>
      </c>
      <c r="BT159" s="335">
        <f t="shared" si="123"/>
        <v>50.505050505050505</v>
      </c>
      <c r="BU159" s="280">
        <v>1</v>
      </c>
      <c r="BV159" s="335">
        <f t="shared" si="124"/>
        <v>100</v>
      </c>
      <c r="BW159" s="281">
        <v>3</v>
      </c>
      <c r="BX159" s="335">
        <f t="shared" si="125"/>
        <v>50</v>
      </c>
      <c r="BY159" s="275">
        <v>3</v>
      </c>
      <c r="BZ159" s="335">
        <f t="shared" si="126"/>
        <v>50</v>
      </c>
      <c r="CA159" s="282">
        <v>1</v>
      </c>
      <c r="CB159" s="335">
        <f t="shared" si="127"/>
        <v>100</v>
      </c>
      <c r="CC159" s="275">
        <v>2</v>
      </c>
      <c r="CD159" s="335">
        <f t="shared" si="128"/>
        <v>96</v>
      </c>
      <c r="CE159" s="283">
        <v>0</v>
      </c>
      <c r="CF159" s="335">
        <f t="shared" si="87"/>
        <v>100</v>
      </c>
      <c r="CG159" s="284">
        <v>0</v>
      </c>
      <c r="CH159" s="335">
        <f t="shared" si="88"/>
        <v>100</v>
      </c>
      <c r="CI159" s="278">
        <v>0</v>
      </c>
      <c r="CJ159" s="335">
        <f t="shared" si="89"/>
        <v>100</v>
      </c>
      <c r="CK159" s="279">
        <v>0</v>
      </c>
      <c r="CL159" s="335">
        <f t="shared" si="90"/>
        <v>100</v>
      </c>
      <c r="CM159" s="279">
        <v>0</v>
      </c>
      <c r="CN159" s="335">
        <f t="shared" si="91"/>
        <v>100</v>
      </c>
      <c r="CO159" s="279">
        <v>0</v>
      </c>
      <c r="CP159" s="335">
        <f t="shared" si="92"/>
        <v>100</v>
      </c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</row>
    <row r="160" spans="1:111" s="8" customFormat="1" ht="16.2" customHeight="1" x14ac:dyDescent="0.3">
      <c r="A160" s="21"/>
      <c r="B160" s="60">
        <v>31401</v>
      </c>
      <c r="C160" s="4" t="s">
        <v>168</v>
      </c>
      <c r="D160" s="29" t="s">
        <v>129</v>
      </c>
      <c r="E160" s="6">
        <v>63.723349582915127</v>
      </c>
      <c r="F160" s="30">
        <v>17</v>
      </c>
      <c r="G160" s="5">
        <v>33011</v>
      </c>
      <c r="H160" s="6">
        <v>67.900000000000006</v>
      </c>
      <c r="I160" s="210">
        <v>3</v>
      </c>
      <c r="J160" s="303">
        <f t="shared" si="93"/>
        <v>100</v>
      </c>
      <c r="K160" s="211">
        <v>180.4179029101698</v>
      </c>
      <c r="L160" s="303">
        <f t="shared" si="94"/>
        <v>100</v>
      </c>
      <c r="M160" s="211">
        <v>37.358737274680117</v>
      </c>
      <c r="N160" s="303">
        <f t="shared" si="95"/>
        <v>62.264562124466863</v>
      </c>
      <c r="O160" s="211">
        <v>94.877217347389688</v>
      </c>
      <c r="P160" s="303">
        <f t="shared" si="96"/>
        <v>92.845275624845939</v>
      </c>
      <c r="Q160" s="211">
        <v>66.280537844833049</v>
      </c>
      <c r="R160" s="303">
        <f t="shared" si="97"/>
        <v>64.24235190332243</v>
      </c>
      <c r="S160" s="211">
        <v>96.649700181285453</v>
      </c>
      <c r="T160" s="303">
        <f t="shared" si="98"/>
        <v>95.496908845813778</v>
      </c>
      <c r="U160" s="211">
        <v>4.1283963260473007</v>
      </c>
      <c r="V160" s="303">
        <f t="shared" si="99"/>
        <v>34.490056991417127</v>
      </c>
      <c r="W160" s="212">
        <v>0</v>
      </c>
      <c r="X160" s="303">
        <f t="shared" si="100"/>
        <v>0</v>
      </c>
      <c r="Y160" s="206">
        <v>0</v>
      </c>
      <c r="Z160" s="303">
        <f t="shared" si="101"/>
        <v>0</v>
      </c>
      <c r="AA160" s="213">
        <v>24.234346127048561</v>
      </c>
      <c r="AB160" s="303">
        <f t="shared" si="102"/>
        <v>24.234346127048561</v>
      </c>
      <c r="AC160" s="208">
        <v>3.0292932658810701</v>
      </c>
      <c r="AD160" s="303">
        <f t="shared" si="103"/>
        <v>8.1872790969758658</v>
      </c>
      <c r="AE160" s="209">
        <v>80.022281909134421</v>
      </c>
      <c r="AF160" s="303">
        <f t="shared" si="104"/>
        <v>100</v>
      </c>
      <c r="AG160" s="203">
        <v>15.146466329405349</v>
      </c>
      <c r="AH160" s="303">
        <f t="shared" si="105"/>
        <v>15.146466329405349</v>
      </c>
      <c r="AI160" s="226">
        <v>0</v>
      </c>
      <c r="AJ160" s="311">
        <f t="shared" si="106"/>
        <v>0</v>
      </c>
      <c r="AK160" s="227">
        <v>306.44520834763466</v>
      </c>
      <c r="AL160" s="311">
        <f t="shared" si="107"/>
        <v>9.5441323029952443</v>
      </c>
      <c r="AM160" s="222">
        <v>0</v>
      </c>
      <c r="AN160" s="311">
        <f t="shared" si="108"/>
        <v>0</v>
      </c>
      <c r="AO160" s="228">
        <v>0</v>
      </c>
      <c r="AP160" s="311">
        <f t="shared" si="109"/>
        <v>0</v>
      </c>
      <c r="AQ160" s="228">
        <v>1</v>
      </c>
      <c r="AR160" s="311">
        <f t="shared" si="110"/>
        <v>33.333333333333329</v>
      </c>
      <c r="AS160" s="229">
        <v>5</v>
      </c>
      <c r="AT160" s="311">
        <f t="shared" si="111"/>
        <v>50</v>
      </c>
      <c r="AU160" s="222">
        <v>0</v>
      </c>
      <c r="AV160" s="316">
        <f t="shared" si="86"/>
        <v>0</v>
      </c>
      <c r="AW160" s="247">
        <v>1.9</v>
      </c>
      <c r="AX160" s="321">
        <f t="shared" si="112"/>
        <v>31.666666666666664</v>
      </c>
      <c r="AY160" s="248">
        <v>0.34841337907375641</v>
      </c>
      <c r="AZ160" s="321">
        <f t="shared" si="113"/>
        <v>11.613779302458548</v>
      </c>
      <c r="BA160" s="249">
        <v>21.960563380281688</v>
      </c>
      <c r="BB160" s="321">
        <f t="shared" si="114"/>
        <v>56.189335426046007</v>
      </c>
      <c r="BC160" s="250">
        <v>4.5999999999999996</v>
      </c>
      <c r="BD160" s="321">
        <f t="shared" si="115"/>
        <v>23</v>
      </c>
      <c r="BE160" s="251">
        <v>670.7333937172458</v>
      </c>
      <c r="BF160" s="321">
        <f t="shared" si="116"/>
        <v>33.536669685862293</v>
      </c>
      <c r="BG160" s="252">
        <v>3.0292932658810701</v>
      </c>
      <c r="BH160" s="321">
        <f t="shared" si="117"/>
        <v>10.097644219603568</v>
      </c>
      <c r="BI160" s="249">
        <v>10.980224478888296</v>
      </c>
      <c r="BJ160" s="321">
        <f t="shared" si="118"/>
        <v>85.431778269832805</v>
      </c>
      <c r="BK160" s="249">
        <v>10.048846675712348</v>
      </c>
      <c r="BL160" s="321">
        <f t="shared" si="119"/>
        <v>72.126381081604961</v>
      </c>
      <c r="BM160" s="253">
        <v>0</v>
      </c>
      <c r="BN160" s="328">
        <f t="shared" si="120"/>
        <v>0</v>
      </c>
      <c r="BO160" s="331">
        <v>0</v>
      </c>
      <c r="BP160" s="335">
        <f t="shared" si="121"/>
        <v>100</v>
      </c>
      <c r="BQ160" s="279">
        <v>0</v>
      </c>
      <c r="BR160" s="335">
        <f t="shared" si="122"/>
        <v>0</v>
      </c>
      <c r="BS160" s="279">
        <v>0.02</v>
      </c>
      <c r="BT160" s="335">
        <f t="shared" si="123"/>
        <v>99.326599326599336</v>
      </c>
      <c r="BU160" s="280">
        <v>1</v>
      </c>
      <c r="BV160" s="335">
        <f t="shared" si="124"/>
        <v>100</v>
      </c>
      <c r="BW160" s="281">
        <v>3</v>
      </c>
      <c r="BX160" s="335">
        <f t="shared" si="125"/>
        <v>50</v>
      </c>
      <c r="BY160" s="275">
        <v>2</v>
      </c>
      <c r="BZ160" s="335">
        <f t="shared" si="126"/>
        <v>75</v>
      </c>
      <c r="CA160" s="282">
        <v>1</v>
      </c>
      <c r="CB160" s="335">
        <f t="shared" si="127"/>
        <v>100</v>
      </c>
      <c r="CC160" s="275">
        <v>10</v>
      </c>
      <c r="CD160" s="335">
        <f t="shared" si="128"/>
        <v>80</v>
      </c>
      <c r="CE160" s="283">
        <v>2.1332195616233798</v>
      </c>
      <c r="CF160" s="335">
        <f t="shared" si="87"/>
        <v>74.298559498513512</v>
      </c>
      <c r="CG160" s="284">
        <v>104.69517596843038</v>
      </c>
      <c r="CH160" s="335">
        <f t="shared" si="88"/>
        <v>74.875167754156379</v>
      </c>
      <c r="CI160" s="278">
        <v>2.5696594427244581</v>
      </c>
      <c r="CJ160" s="335">
        <f t="shared" si="89"/>
        <v>75.291736127649443</v>
      </c>
      <c r="CK160" s="279">
        <v>0</v>
      </c>
      <c r="CL160" s="335">
        <f t="shared" si="90"/>
        <v>100</v>
      </c>
      <c r="CM160" s="279">
        <v>0</v>
      </c>
      <c r="CN160" s="335">
        <f t="shared" si="91"/>
        <v>100</v>
      </c>
      <c r="CO160" s="279">
        <v>63.127327820213367</v>
      </c>
      <c r="CP160" s="335">
        <f t="shared" si="92"/>
        <v>60.222225696147845</v>
      </c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</row>
    <row r="161" spans="1:111" s="8" customFormat="1" ht="16.2" customHeight="1" x14ac:dyDescent="0.3">
      <c r="A161" s="21"/>
      <c r="B161" s="60">
        <v>31402</v>
      </c>
      <c r="C161" s="4" t="s">
        <v>169</v>
      </c>
      <c r="D161" s="29" t="s">
        <v>129</v>
      </c>
      <c r="E161" s="6">
        <v>52.498253230440881</v>
      </c>
      <c r="F161" s="30">
        <v>130</v>
      </c>
      <c r="G161" s="5">
        <v>9034</v>
      </c>
      <c r="H161" s="6">
        <v>0</v>
      </c>
      <c r="I161" s="210">
        <v>1</v>
      </c>
      <c r="J161" s="303">
        <f t="shared" si="93"/>
        <v>50</v>
      </c>
      <c r="K161" s="211">
        <v>47.383230163196401</v>
      </c>
      <c r="L161" s="303">
        <f t="shared" si="94"/>
        <v>47.383230163196401</v>
      </c>
      <c r="M161" s="211">
        <v>11.179429849077698</v>
      </c>
      <c r="N161" s="303">
        <f t="shared" si="95"/>
        <v>18.632383081796164</v>
      </c>
      <c r="O161" s="211">
        <v>93.100731570061896</v>
      </c>
      <c r="P161" s="303">
        <f t="shared" si="96"/>
        <v>90.364150237516611</v>
      </c>
      <c r="Q161" s="211">
        <v>52.425436128306139</v>
      </c>
      <c r="R161" s="303">
        <f t="shared" si="97"/>
        <v>49.549773200748817</v>
      </c>
      <c r="S161" s="211">
        <v>90.619229348763142</v>
      </c>
      <c r="T161" s="303">
        <f t="shared" si="98"/>
        <v>87.391437296724632</v>
      </c>
      <c r="U161" s="211">
        <v>0.22701475595913734</v>
      </c>
      <c r="V161" s="303">
        <f t="shared" si="99"/>
        <v>0</v>
      </c>
      <c r="W161" s="212">
        <v>0</v>
      </c>
      <c r="X161" s="303">
        <f t="shared" si="100"/>
        <v>0</v>
      </c>
      <c r="Y161" s="206">
        <v>0</v>
      </c>
      <c r="Z161" s="303">
        <f t="shared" si="101"/>
        <v>0</v>
      </c>
      <c r="AA161" s="213">
        <v>0</v>
      </c>
      <c r="AB161" s="303">
        <f t="shared" si="102"/>
        <v>0</v>
      </c>
      <c r="AC161" s="208">
        <v>0</v>
      </c>
      <c r="AD161" s="303">
        <f t="shared" si="103"/>
        <v>0</v>
      </c>
      <c r="AE161" s="209">
        <v>40.477311671702509</v>
      </c>
      <c r="AF161" s="303">
        <f t="shared" si="104"/>
        <v>61.329260108640163</v>
      </c>
      <c r="AG161" s="203">
        <v>5.5346468895284477</v>
      </c>
      <c r="AH161" s="303">
        <f t="shared" si="105"/>
        <v>5.5346468895284477</v>
      </c>
      <c r="AI161" s="226">
        <v>0</v>
      </c>
      <c r="AJ161" s="311">
        <f t="shared" si="106"/>
        <v>0</v>
      </c>
      <c r="AK161" s="227">
        <v>482.82078748220357</v>
      </c>
      <c r="AL161" s="311">
        <f t="shared" si="107"/>
        <v>16.817352061121795</v>
      </c>
      <c r="AM161" s="222">
        <v>0</v>
      </c>
      <c r="AN161" s="311">
        <f t="shared" si="108"/>
        <v>0</v>
      </c>
      <c r="AO161" s="228">
        <v>0</v>
      </c>
      <c r="AP161" s="311">
        <f t="shared" si="109"/>
        <v>0</v>
      </c>
      <c r="AQ161" s="228">
        <v>0</v>
      </c>
      <c r="AR161" s="311">
        <f t="shared" si="110"/>
        <v>0</v>
      </c>
      <c r="AS161" s="229">
        <v>5</v>
      </c>
      <c r="AT161" s="311">
        <f t="shared" si="111"/>
        <v>50</v>
      </c>
      <c r="AU161" s="222">
        <v>0</v>
      </c>
      <c r="AV161" s="316">
        <f t="shared" si="86"/>
        <v>0</v>
      </c>
      <c r="AW161" s="247">
        <v>0.7</v>
      </c>
      <c r="AX161" s="321">
        <f t="shared" si="112"/>
        <v>11.666666666666666</v>
      </c>
      <c r="AY161" s="248">
        <v>0.37765851719340088</v>
      </c>
      <c r="AZ161" s="321">
        <f t="shared" si="113"/>
        <v>12.588617239780028</v>
      </c>
      <c r="BA161" s="249">
        <v>13.636363636363635</v>
      </c>
      <c r="BB161" s="321">
        <f t="shared" si="114"/>
        <v>31.778192482004798</v>
      </c>
      <c r="BC161" s="250">
        <v>0.7</v>
      </c>
      <c r="BD161" s="321">
        <f t="shared" si="115"/>
        <v>3.4999999999999996</v>
      </c>
      <c r="BE161" s="251">
        <v>0</v>
      </c>
      <c r="BF161" s="321">
        <f t="shared" si="116"/>
        <v>0</v>
      </c>
      <c r="BG161" s="252">
        <v>3.3207881337170688</v>
      </c>
      <c r="BH161" s="321">
        <f t="shared" si="117"/>
        <v>11.069293779056895</v>
      </c>
      <c r="BI161" s="249">
        <v>9.1958762886597931</v>
      </c>
      <c r="BJ161" s="321">
        <f t="shared" si="118"/>
        <v>59.94108983799704</v>
      </c>
      <c r="BK161" s="249">
        <v>7.6216640502354789</v>
      </c>
      <c r="BL161" s="321">
        <f t="shared" si="119"/>
        <v>37.452343574792557</v>
      </c>
      <c r="BM161" s="253">
        <v>1</v>
      </c>
      <c r="BN161" s="328">
        <f t="shared" si="120"/>
        <v>100</v>
      </c>
      <c r="BO161" s="331">
        <v>0</v>
      </c>
      <c r="BP161" s="335">
        <f t="shared" si="121"/>
        <v>100</v>
      </c>
      <c r="BQ161" s="279">
        <v>0</v>
      </c>
      <c r="BR161" s="335">
        <f t="shared" si="122"/>
        <v>0</v>
      </c>
      <c r="BS161" s="279">
        <v>1</v>
      </c>
      <c r="BT161" s="335">
        <f t="shared" si="123"/>
        <v>66.329966329966325</v>
      </c>
      <c r="BU161" s="280">
        <v>2</v>
      </c>
      <c r="BV161" s="335">
        <f t="shared" si="124"/>
        <v>75</v>
      </c>
      <c r="BW161" s="281">
        <v>3</v>
      </c>
      <c r="BX161" s="335">
        <f t="shared" si="125"/>
        <v>50</v>
      </c>
      <c r="BY161" s="275">
        <v>3</v>
      </c>
      <c r="BZ161" s="335">
        <f t="shared" si="126"/>
        <v>50</v>
      </c>
      <c r="CA161" s="282">
        <v>1</v>
      </c>
      <c r="CB161" s="335">
        <f t="shared" si="127"/>
        <v>100</v>
      </c>
      <c r="CC161" s="275">
        <v>0</v>
      </c>
      <c r="CD161" s="335">
        <f t="shared" si="128"/>
        <v>100</v>
      </c>
      <c r="CE161" s="283">
        <v>0</v>
      </c>
      <c r="CF161" s="335">
        <f t="shared" si="87"/>
        <v>100</v>
      </c>
      <c r="CG161" s="284">
        <v>0</v>
      </c>
      <c r="CH161" s="335">
        <f t="shared" si="88"/>
        <v>100</v>
      </c>
      <c r="CI161" s="278">
        <v>1.460248783126014</v>
      </c>
      <c r="CJ161" s="335">
        <f t="shared" si="89"/>
        <v>85.959146316096025</v>
      </c>
      <c r="CK161" s="279">
        <v>0</v>
      </c>
      <c r="CL161" s="335">
        <f t="shared" si="90"/>
        <v>100</v>
      </c>
      <c r="CM161" s="279">
        <v>0</v>
      </c>
      <c r="CN161" s="335">
        <f t="shared" si="91"/>
        <v>100</v>
      </c>
      <c r="CO161" s="279">
        <v>33.764772087788408</v>
      </c>
      <c r="CP161" s="335">
        <f t="shared" si="92"/>
        <v>78.72415117341626</v>
      </c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</row>
    <row r="162" spans="1:111" s="8" customFormat="1" ht="16.2" customHeight="1" x14ac:dyDescent="0.3">
      <c r="A162" s="21"/>
      <c r="B162" s="60">
        <v>31403</v>
      </c>
      <c r="C162" s="4" t="s">
        <v>170</v>
      </c>
      <c r="D162" s="29" t="s">
        <v>129</v>
      </c>
      <c r="E162" s="6">
        <v>58.065735007983172</v>
      </c>
      <c r="F162" s="30">
        <v>45</v>
      </c>
      <c r="G162" s="5">
        <v>17085</v>
      </c>
      <c r="H162" s="6">
        <v>62.7</v>
      </c>
      <c r="I162" s="210">
        <v>2</v>
      </c>
      <c r="J162" s="303">
        <f t="shared" si="93"/>
        <v>100</v>
      </c>
      <c r="K162" s="211">
        <v>84.098145720172312</v>
      </c>
      <c r="L162" s="303">
        <f t="shared" si="94"/>
        <v>84.098145720172312</v>
      </c>
      <c r="M162" s="211">
        <v>6.1001647044470202</v>
      </c>
      <c r="N162" s="303">
        <f t="shared" si="95"/>
        <v>10.166941174078367</v>
      </c>
      <c r="O162" s="211">
        <v>96.07916588624586</v>
      </c>
      <c r="P162" s="303">
        <f t="shared" si="96"/>
        <v>94.523974701460716</v>
      </c>
      <c r="Q162" s="211">
        <v>35.537241680714246</v>
      </c>
      <c r="R162" s="303">
        <f t="shared" si="97"/>
        <v>31.640765302984359</v>
      </c>
      <c r="S162" s="211">
        <v>93.381144479307054</v>
      </c>
      <c r="T162" s="303">
        <f t="shared" si="98"/>
        <v>91.103688816272893</v>
      </c>
      <c r="U162" s="211">
        <v>1.9202457914613071</v>
      </c>
      <c r="V162" s="303">
        <f t="shared" si="99"/>
        <v>14.596808932083849</v>
      </c>
      <c r="W162" s="212">
        <v>0</v>
      </c>
      <c r="X162" s="303">
        <f t="shared" si="100"/>
        <v>0</v>
      </c>
      <c r="Y162" s="206">
        <v>0</v>
      </c>
      <c r="Z162" s="303">
        <f t="shared" si="101"/>
        <v>0</v>
      </c>
      <c r="AA162" s="213">
        <v>0</v>
      </c>
      <c r="AB162" s="303">
        <f t="shared" si="102"/>
        <v>0</v>
      </c>
      <c r="AC162" s="208">
        <v>0</v>
      </c>
      <c r="AD162" s="303">
        <f t="shared" si="103"/>
        <v>0</v>
      </c>
      <c r="AE162" s="209">
        <v>73.761348622621639</v>
      </c>
      <c r="AF162" s="303">
        <f t="shared" si="104"/>
        <v>100</v>
      </c>
      <c r="AG162" s="203">
        <v>5.8530875036581795</v>
      </c>
      <c r="AH162" s="303">
        <f t="shared" si="105"/>
        <v>5.8530875036581795</v>
      </c>
      <c r="AI162" s="226">
        <v>0</v>
      </c>
      <c r="AJ162" s="311">
        <f t="shared" si="106"/>
        <v>0</v>
      </c>
      <c r="AK162" s="227">
        <v>229.2071652562978</v>
      </c>
      <c r="AL162" s="311">
        <f t="shared" si="107"/>
        <v>6.3590583610844451</v>
      </c>
      <c r="AM162" s="222">
        <v>0</v>
      </c>
      <c r="AN162" s="311">
        <f t="shared" si="108"/>
        <v>0</v>
      </c>
      <c r="AO162" s="228">
        <v>0</v>
      </c>
      <c r="AP162" s="311">
        <f t="shared" si="109"/>
        <v>0</v>
      </c>
      <c r="AQ162" s="228">
        <v>0</v>
      </c>
      <c r="AR162" s="311">
        <f t="shared" si="110"/>
        <v>0</v>
      </c>
      <c r="AS162" s="229">
        <v>3</v>
      </c>
      <c r="AT162" s="311">
        <f t="shared" si="111"/>
        <v>30</v>
      </c>
      <c r="AU162" s="222">
        <v>0</v>
      </c>
      <c r="AV162" s="316">
        <f t="shared" si="86"/>
        <v>0</v>
      </c>
      <c r="AW162" s="247">
        <v>0.7</v>
      </c>
      <c r="AX162" s="321">
        <f t="shared" si="112"/>
        <v>11.666666666666666</v>
      </c>
      <c r="AY162" s="248">
        <v>0.29049500348594004</v>
      </c>
      <c r="AZ162" s="321">
        <f t="shared" si="113"/>
        <v>9.6831667828646673</v>
      </c>
      <c r="BA162" s="249">
        <v>17.656402737047898</v>
      </c>
      <c r="BB162" s="321">
        <f t="shared" si="114"/>
        <v>43.567163451753366</v>
      </c>
      <c r="BC162" s="250">
        <v>0.6</v>
      </c>
      <c r="BD162" s="321">
        <f t="shared" si="115"/>
        <v>3</v>
      </c>
      <c r="BE162" s="251">
        <v>101.78743049458589</v>
      </c>
      <c r="BF162" s="321">
        <f t="shared" si="116"/>
        <v>5.0893715247292945</v>
      </c>
      <c r="BG162" s="252">
        <v>1.170617500731636</v>
      </c>
      <c r="BH162" s="321">
        <f t="shared" si="117"/>
        <v>3.9020583357721197</v>
      </c>
      <c r="BI162" s="249">
        <v>10.461024498886415</v>
      </c>
      <c r="BJ162" s="321">
        <f t="shared" si="118"/>
        <v>78.014635698377361</v>
      </c>
      <c r="BK162" s="249">
        <v>9.3621517771373686</v>
      </c>
      <c r="BL162" s="321">
        <f t="shared" si="119"/>
        <v>62.316453959105267</v>
      </c>
      <c r="BM162" s="253">
        <v>0</v>
      </c>
      <c r="BN162" s="328">
        <f t="shared" si="120"/>
        <v>0</v>
      </c>
      <c r="BO162" s="331">
        <v>0</v>
      </c>
      <c r="BP162" s="335">
        <f t="shared" si="121"/>
        <v>100</v>
      </c>
      <c r="BQ162" s="279">
        <v>0</v>
      </c>
      <c r="BR162" s="335">
        <f t="shared" si="122"/>
        <v>0</v>
      </c>
      <c r="BS162" s="279">
        <v>0.89</v>
      </c>
      <c r="BT162" s="335">
        <f t="shared" si="123"/>
        <v>70.033670033670035</v>
      </c>
      <c r="BU162" s="280">
        <v>2</v>
      </c>
      <c r="BV162" s="335">
        <f t="shared" si="124"/>
        <v>75</v>
      </c>
      <c r="BW162" s="281">
        <v>3</v>
      </c>
      <c r="BX162" s="335">
        <f t="shared" si="125"/>
        <v>50</v>
      </c>
      <c r="BY162" s="275">
        <v>1</v>
      </c>
      <c r="BZ162" s="335">
        <f t="shared" si="126"/>
        <v>100</v>
      </c>
      <c r="CA162" s="282">
        <v>2</v>
      </c>
      <c r="CB162" s="335">
        <f t="shared" si="127"/>
        <v>75</v>
      </c>
      <c r="CC162" s="275">
        <v>1</v>
      </c>
      <c r="CD162" s="335">
        <f t="shared" si="128"/>
        <v>98</v>
      </c>
      <c r="CE162" s="283">
        <v>0</v>
      </c>
      <c r="CF162" s="335">
        <f t="shared" si="87"/>
        <v>100</v>
      </c>
      <c r="CG162" s="284">
        <v>32.463316452408776</v>
      </c>
      <c r="CH162" s="335">
        <f t="shared" si="88"/>
        <v>92.209427297238108</v>
      </c>
      <c r="CI162" s="278">
        <v>0.67170445004198154</v>
      </c>
      <c r="CJ162" s="335">
        <f t="shared" si="89"/>
        <v>93.541303364980948</v>
      </c>
      <c r="CK162" s="279">
        <v>0</v>
      </c>
      <c r="CL162" s="335">
        <f t="shared" si="90"/>
        <v>100</v>
      </c>
      <c r="CM162" s="279">
        <v>0</v>
      </c>
      <c r="CN162" s="335">
        <f t="shared" si="91"/>
        <v>100</v>
      </c>
      <c r="CO162" s="279">
        <v>43.703564962227631</v>
      </c>
      <c r="CP162" s="335">
        <f t="shared" si="92"/>
        <v>72.46152176293154</v>
      </c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</row>
    <row r="163" spans="1:111" s="8" customFormat="1" ht="16.2" customHeight="1" x14ac:dyDescent="0.3">
      <c r="A163" s="21"/>
      <c r="B163" s="60">
        <v>31404</v>
      </c>
      <c r="C163" s="4" t="s">
        <v>171</v>
      </c>
      <c r="D163" s="29" t="s">
        <v>129</v>
      </c>
      <c r="E163" s="6">
        <v>51.087237812332077</v>
      </c>
      <c r="F163" s="30">
        <v>162</v>
      </c>
      <c r="G163" s="5">
        <v>1424</v>
      </c>
      <c r="H163" s="6">
        <v>0</v>
      </c>
      <c r="I163" s="210">
        <v>0</v>
      </c>
      <c r="J163" s="303">
        <f t="shared" si="93"/>
        <v>0</v>
      </c>
      <c r="K163" s="211">
        <v>0</v>
      </c>
      <c r="L163" s="303">
        <f t="shared" si="94"/>
        <v>0</v>
      </c>
      <c r="M163" s="211">
        <v>0</v>
      </c>
      <c r="N163" s="303">
        <f t="shared" si="95"/>
        <v>0</v>
      </c>
      <c r="O163" s="211">
        <v>76.458036984352773</v>
      </c>
      <c r="P163" s="303">
        <f t="shared" si="96"/>
        <v>67.120163385967572</v>
      </c>
      <c r="Q163" s="211">
        <v>41.180654338549076</v>
      </c>
      <c r="R163" s="303">
        <f t="shared" si="97"/>
        <v>37.625296223275797</v>
      </c>
      <c r="S163" s="211">
        <v>89.660493827160451</v>
      </c>
      <c r="T163" s="303">
        <f t="shared" si="98"/>
        <v>86.102814283817807</v>
      </c>
      <c r="U163" s="211">
        <v>0</v>
      </c>
      <c r="V163" s="303">
        <f t="shared" si="99"/>
        <v>0</v>
      </c>
      <c r="W163" s="212">
        <v>0</v>
      </c>
      <c r="X163" s="303">
        <f t="shared" si="100"/>
        <v>0</v>
      </c>
      <c r="Y163" s="206">
        <v>0</v>
      </c>
      <c r="Z163" s="303">
        <f t="shared" si="101"/>
        <v>0</v>
      </c>
      <c r="AA163" s="213">
        <v>0</v>
      </c>
      <c r="AB163" s="303">
        <f t="shared" si="102"/>
        <v>0</v>
      </c>
      <c r="AC163" s="208">
        <v>0</v>
      </c>
      <c r="AD163" s="303">
        <f t="shared" si="103"/>
        <v>0</v>
      </c>
      <c r="AE163" s="209">
        <v>64.155327778776808</v>
      </c>
      <c r="AF163" s="303">
        <f t="shared" si="104"/>
        <v>97.205042089055766</v>
      </c>
      <c r="AG163" s="203">
        <v>0</v>
      </c>
      <c r="AH163" s="303">
        <f t="shared" si="105"/>
        <v>0</v>
      </c>
      <c r="AI163" s="226">
        <v>0</v>
      </c>
      <c r="AJ163" s="311">
        <f t="shared" si="106"/>
        <v>0</v>
      </c>
      <c r="AK163" s="227">
        <v>511.01506224059585</v>
      </c>
      <c r="AL163" s="311">
        <f t="shared" si="107"/>
        <v>17.98000256662251</v>
      </c>
      <c r="AM163" s="222">
        <v>0</v>
      </c>
      <c r="AN163" s="311">
        <f t="shared" si="108"/>
        <v>0</v>
      </c>
      <c r="AO163" s="228">
        <v>0</v>
      </c>
      <c r="AP163" s="311">
        <f t="shared" si="109"/>
        <v>0</v>
      </c>
      <c r="AQ163" s="228">
        <v>0</v>
      </c>
      <c r="AR163" s="311">
        <f t="shared" si="110"/>
        <v>0</v>
      </c>
      <c r="AS163" s="229">
        <v>3</v>
      </c>
      <c r="AT163" s="311">
        <f t="shared" si="111"/>
        <v>30</v>
      </c>
      <c r="AU163" s="222">
        <v>0</v>
      </c>
      <c r="AV163" s="316">
        <f t="shared" si="86"/>
        <v>0</v>
      </c>
      <c r="AW163" s="247">
        <v>1.2</v>
      </c>
      <c r="AX163" s="321">
        <f t="shared" si="112"/>
        <v>20</v>
      </c>
      <c r="AY163" s="248">
        <v>0.92378752886836024</v>
      </c>
      <c r="AZ163" s="321">
        <f t="shared" si="113"/>
        <v>30.792917628945343</v>
      </c>
      <c r="BA163" s="249">
        <v>25.211097708082026</v>
      </c>
      <c r="BB163" s="321">
        <f t="shared" si="114"/>
        <v>65.721694158598311</v>
      </c>
      <c r="BC163" s="250">
        <v>0.7</v>
      </c>
      <c r="BD163" s="321">
        <f t="shared" si="115"/>
        <v>3.4999999999999996</v>
      </c>
      <c r="BE163" s="251">
        <v>0</v>
      </c>
      <c r="BF163" s="321">
        <f t="shared" si="116"/>
        <v>0</v>
      </c>
      <c r="BG163" s="252">
        <v>2.106741573033708</v>
      </c>
      <c r="BH163" s="321">
        <f t="shared" si="117"/>
        <v>7.02247191011236</v>
      </c>
      <c r="BI163" s="249">
        <v>11.427083333333334</v>
      </c>
      <c r="BJ163" s="321">
        <f t="shared" si="118"/>
        <v>91.815476190476204</v>
      </c>
      <c r="BK163" s="249">
        <v>11.1010101010101</v>
      </c>
      <c r="BL163" s="321">
        <f t="shared" si="119"/>
        <v>87.157287157287143</v>
      </c>
      <c r="BM163" s="253">
        <v>0</v>
      </c>
      <c r="BN163" s="328">
        <f t="shared" si="120"/>
        <v>0</v>
      </c>
      <c r="BO163" s="331">
        <v>0</v>
      </c>
      <c r="BP163" s="335">
        <f t="shared" si="121"/>
        <v>100</v>
      </c>
      <c r="BQ163" s="279">
        <v>0</v>
      </c>
      <c r="BR163" s="335">
        <f t="shared" si="122"/>
        <v>0</v>
      </c>
      <c r="BS163" s="279">
        <v>1</v>
      </c>
      <c r="BT163" s="335">
        <f t="shared" si="123"/>
        <v>66.329966329966325</v>
      </c>
      <c r="BU163" s="280">
        <v>1</v>
      </c>
      <c r="BV163" s="335">
        <f t="shared" si="124"/>
        <v>100</v>
      </c>
      <c r="BW163" s="281">
        <v>3</v>
      </c>
      <c r="BX163" s="335">
        <f t="shared" si="125"/>
        <v>50</v>
      </c>
      <c r="BY163" s="275">
        <v>2</v>
      </c>
      <c r="BZ163" s="335">
        <f t="shared" si="126"/>
        <v>75</v>
      </c>
      <c r="CA163" s="282">
        <v>1</v>
      </c>
      <c r="CB163" s="335">
        <f t="shared" si="127"/>
        <v>100</v>
      </c>
      <c r="CC163" s="275">
        <v>0</v>
      </c>
      <c r="CD163" s="335">
        <f t="shared" si="128"/>
        <v>100</v>
      </c>
      <c r="CE163" s="283">
        <v>0</v>
      </c>
      <c r="CF163" s="335">
        <f t="shared" si="87"/>
        <v>100</v>
      </c>
      <c r="CG163" s="284">
        <v>0</v>
      </c>
      <c r="CH163" s="335">
        <f t="shared" si="88"/>
        <v>100</v>
      </c>
      <c r="CI163" s="278">
        <v>2.5210084033613445</v>
      </c>
      <c r="CJ163" s="335">
        <f t="shared" si="89"/>
        <v>75.759534583063996</v>
      </c>
      <c r="CK163" s="279">
        <v>0</v>
      </c>
      <c r="CL163" s="335">
        <f t="shared" si="90"/>
        <v>100</v>
      </c>
      <c r="CM163" s="279">
        <v>0</v>
      </c>
      <c r="CN163" s="335">
        <f t="shared" si="91"/>
        <v>100</v>
      </c>
      <c r="CO163" s="279">
        <v>0</v>
      </c>
      <c r="CP163" s="335">
        <f t="shared" si="92"/>
        <v>100</v>
      </c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</row>
    <row r="164" spans="1:111" s="8" customFormat="1" ht="16.2" customHeight="1" x14ac:dyDescent="0.3">
      <c r="A164" s="21"/>
      <c r="B164" s="60">
        <v>31405</v>
      </c>
      <c r="C164" s="4" t="s">
        <v>172</v>
      </c>
      <c r="D164" s="29" t="s">
        <v>129</v>
      </c>
      <c r="E164" s="6">
        <v>49.617198910794095</v>
      </c>
      <c r="F164" s="30">
        <v>192</v>
      </c>
      <c r="G164" s="5">
        <v>2951</v>
      </c>
      <c r="H164" s="6">
        <v>0</v>
      </c>
      <c r="I164" s="210">
        <v>0</v>
      </c>
      <c r="J164" s="303">
        <f t="shared" si="93"/>
        <v>0</v>
      </c>
      <c r="K164" s="211">
        <v>0</v>
      </c>
      <c r="L164" s="303">
        <f t="shared" si="94"/>
        <v>0</v>
      </c>
      <c r="M164" s="211">
        <v>0</v>
      </c>
      <c r="N164" s="303">
        <f t="shared" si="95"/>
        <v>0</v>
      </c>
      <c r="O164" s="211">
        <v>74.991493705341938</v>
      </c>
      <c r="P164" s="303">
        <f t="shared" si="96"/>
        <v>65.071918582879803</v>
      </c>
      <c r="Q164" s="211">
        <v>41.884994896223205</v>
      </c>
      <c r="R164" s="303">
        <f t="shared" si="97"/>
        <v>38.372210918582397</v>
      </c>
      <c r="S164" s="211">
        <v>66.09862218999281</v>
      </c>
      <c r="T164" s="303">
        <f t="shared" si="98"/>
        <v>54.433631975796779</v>
      </c>
      <c r="U164" s="211">
        <v>0.34106412005457026</v>
      </c>
      <c r="V164" s="303">
        <f t="shared" si="99"/>
        <v>0.36994702751865116</v>
      </c>
      <c r="W164" s="212">
        <v>0</v>
      </c>
      <c r="X164" s="303">
        <f t="shared" si="100"/>
        <v>0</v>
      </c>
      <c r="Y164" s="206">
        <v>0</v>
      </c>
      <c r="Z164" s="303">
        <f t="shared" si="101"/>
        <v>0</v>
      </c>
      <c r="AA164" s="213">
        <v>0</v>
      </c>
      <c r="AB164" s="303">
        <f t="shared" si="102"/>
        <v>0</v>
      </c>
      <c r="AC164" s="208">
        <v>0</v>
      </c>
      <c r="AD164" s="303">
        <f t="shared" si="103"/>
        <v>0</v>
      </c>
      <c r="AE164" s="209">
        <v>10.733021183431791</v>
      </c>
      <c r="AF164" s="303">
        <f t="shared" si="104"/>
        <v>16.262153308229987</v>
      </c>
      <c r="AG164" s="203">
        <v>1.6943409013893596</v>
      </c>
      <c r="AH164" s="303">
        <f t="shared" si="105"/>
        <v>1.6943409013893593</v>
      </c>
      <c r="AI164" s="226">
        <v>0</v>
      </c>
      <c r="AJ164" s="311">
        <f t="shared" si="106"/>
        <v>0</v>
      </c>
      <c r="AK164" s="227">
        <v>495.32395467975476</v>
      </c>
      <c r="AL164" s="311">
        <f t="shared" si="107"/>
        <v>17.332946584732156</v>
      </c>
      <c r="AM164" s="222">
        <v>0</v>
      </c>
      <c r="AN164" s="311">
        <f t="shared" si="108"/>
        <v>0</v>
      </c>
      <c r="AO164" s="228">
        <v>0</v>
      </c>
      <c r="AP164" s="311">
        <f t="shared" si="109"/>
        <v>0</v>
      </c>
      <c r="AQ164" s="228">
        <v>0</v>
      </c>
      <c r="AR164" s="311">
        <f t="shared" si="110"/>
        <v>0</v>
      </c>
      <c r="AS164" s="229">
        <v>3</v>
      </c>
      <c r="AT164" s="311">
        <f t="shared" si="111"/>
        <v>30</v>
      </c>
      <c r="AU164" s="222">
        <v>0</v>
      </c>
      <c r="AV164" s="316">
        <f t="shared" si="86"/>
        <v>0</v>
      </c>
      <c r="AW164" s="247">
        <v>1.4</v>
      </c>
      <c r="AX164" s="321">
        <f t="shared" si="112"/>
        <v>23.333333333333332</v>
      </c>
      <c r="AY164" s="248">
        <v>0.22818026240730174</v>
      </c>
      <c r="AZ164" s="321">
        <f t="shared" si="113"/>
        <v>7.6060087469100575</v>
      </c>
      <c r="BA164" s="249">
        <v>16.835820895522389</v>
      </c>
      <c r="BB164" s="321">
        <f t="shared" si="114"/>
        <v>41.160765089508466</v>
      </c>
      <c r="BC164" s="250">
        <v>1.2</v>
      </c>
      <c r="BD164" s="321">
        <f t="shared" si="115"/>
        <v>6</v>
      </c>
      <c r="BE164" s="251">
        <v>0</v>
      </c>
      <c r="BF164" s="321">
        <f t="shared" si="116"/>
        <v>0</v>
      </c>
      <c r="BG164" s="252">
        <v>6.7773636055574382</v>
      </c>
      <c r="BH164" s="321">
        <f t="shared" si="117"/>
        <v>22.591212018524796</v>
      </c>
      <c r="BI164" s="249">
        <v>10.744588744588745</v>
      </c>
      <c r="BJ164" s="321">
        <f t="shared" si="118"/>
        <v>82.065553494124927</v>
      </c>
      <c r="BK164" s="249">
        <v>9.1712062256809332</v>
      </c>
      <c r="BL164" s="321">
        <f t="shared" si="119"/>
        <v>59.588660366870471</v>
      </c>
      <c r="BM164" s="253">
        <v>0</v>
      </c>
      <c r="BN164" s="328">
        <f t="shared" si="120"/>
        <v>0</v>
      </c>
      <c r="BO164" s="331">
        <v>0</v>
      </c>
      <c r="BP164" s="335">
        <f t="shared" si="121"/>
        <v>100</v>
      </c>
      <c r="BQ164" s="279">
        <v>0</v>
      </c>
      <c r="BR164" s="335">
        <f t="shared" si="122"/>
        <v>0</v>
      </c>
      <c r="BS164" s="279">
        <v>1</v>
      </c>
      <c r="BT164" s="335">
        <f t="shared" si="123"/>
        <v>66.329966329966325</v>
      </c>
      <c r="BU164" s="280">
        <v>1</v>
      </c>
      <c r="BV164" s="335">
        <f t="shared" si="124"/>
        <v>100</v>
      </c>
      <c r="BW164" s="281">
        <v>3</v>
      </c>
      <c r="BX164" s="335">
        <f t="shared" si="125"/>
        <v>50</v>
      </c>
      <c r="BY164" s="275">
        <v>2</v>
      </c>
      <c r="BZ164" s="335">
        <f t="shared" si="126"/>
        <v>75</v>
      </c>
      <c r="CA164" s="282">
        <v>1</v>
      </c>
      <c r="CB164" s="335">
        <f t="shared" si="127"/>
        <v>100</v>
      </c>
      <c r="CC164" s="275">
        <v>0</v>
      </c>
      <c r="CD164" s="335">
        <f t="shared" si="128"/>
        <v>100</v>
      </c>
      <c r="CE164" s="283">
        <v>0</v>
      </c>
      <c r="CF164" s="335">
        <f t="shared" si="87"/>
        <v>100</v>
      </c>
      <c r="CG164" s="284">
        <v>0</v>
      </c>
      <c r="CH164" s="335">
        <f t="shared" si="88"/>
        <v>100</v>
      </c>
      <c r="CI164" s="278">
        <v>0</v>
      </c>
      <c r="CJ164" s="335">
        <f t="shared" si="89"/>
        <v>100</v>
      </c>
      <c r="CK164" s="279">
        <v>0</v>
      </c>
      <c r="CL164" s="335">
        <f t="shared" si="90"/>
        <v>100</v>
      </c>
      <c r="CM164" s="279">
        <v>0</v>
      </c>
      <c r="CN164" s="335">
        <f t="shared" si="91"/>
        <v>100</v>
      </c>
      <c r="CO164" s="279">
        <v>0</v>
      </c>
      <c r="CP164" s="335">
        <f t="shared" si="92"/>
        <v>100</v>
      </c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</row>
    <row r="165" spans="1:111" s="8" customFormat="1" ht="16.2" customHeight="1" x14ac:dyDescent="0.3">
      <c r="A165" s="21"/>
      <c r="B165" s="60">
        <v>31501</v>
      </c>
      <c r="C165" s="4" t="s">
        <v>173</v>
      </c>
      <c r="D165" s="29" t="s">
        <v>129</v>
      </c>
      <c r="E165" s="6">
        <v>42.160929502571499</v>
      </c>
      <c r="F165" s="30">
        <v>311</v>
      </c>
      <c r="G165" s="5">
        <v>7370</v>
      </c>
      <c r="H165" s="6">
        <v>0</v>
      </c>
      <c r="I165" s="210">
        <v>0</v>
      </c>
      <c r="J165" s="303">
        <f t="shared" si="93"/>
        <v>0</v>
      </c>
      <c r="K165" s="211">
        <v>0</v>
      </c>
      <c r="L165" s="303">
        <f t="shared" si="94"/>
        <v>0</v>
      </c>
      <c r="M165" s="211">
        <v>0</v>
      </c>
      <c r="N165" s="303">
        <f t="shared" si="95"/>
        <v>0</v>
      </c>
      <c r="O165" s="211">
        <v>82.584722969338358</v>
      </c>
      <c r="P165" s="303">
        <f t="shared" si="96"/>
        <v>75.676987387344084</v>
      </c>
      <c r="Q165" s="211">
        <v>8.2436793975255505</v>
      </c>
      <c r="R165" s="303">
        <f t="shared" si="97"/>
        <v>2.6974330832720579</v>
      </c>
      <c r="S165" s="211">
        <v>54.385720262167112</v>
      </c>
      <c r="T165" s="303">
        <f t="shared" si="98"/>
        <v>38.690484223342885</v>
      </c>
      <c r="U165" s="211">
        <v>1.6090104585679808</v>
      </c>
      <c r="V165" s="303">
        <f t="shared" si="99"/>
        <v>11.792887014125952</v>
      </c>
      <c r="W165" s="212">
        <v>0</v>
      </c>
      <c r="X165" s="303">
        <f t="shared" si="100"/>
        <v>0</v>
      </c>
      <c r="Y165" s="206">
        <v>0</v>
      </c>
      <c r="Z165" s="303">
        <f t="shared" si="101"/>
        <v>0</v>
      </c>
      <c r="AA165" s="213">
        <v>0</v>
      </c>
      <c r="AB165" s="303">
        <f t="shared" si="102"/>
        <v>0</v>
      </c>
      <c r="AC165" s="208">
        <v>0</v>
      </c>
      <c r="AD165" s="303">
        <f t="shared" si="103"/>
        <v>0</v>
      </c>
      <c r="AE165" s="209">
        <v>15.182094336675634</v>
      </c>
      <c r="AF165" s="303">
        <f t="shared" si="104"/>
        <v>23.003173237387326</v>
      </c>
      <c r="AG165" s="203">
        <v>5.766621438263229</v>
      </c>
      <c r="AH165" s="303">
        <f t="shared" si="105"/>
        <v>5.766621438263229</v>
      </c>
      <c r="AI165" s="226">
        <v>0</v>
      </c>
      <c r="AJ165" s="311">
        <f t="shared" si="106"/>
        <v>0</v>
      </c>
      <c r="AK165" s="227">
        <v>222.27307597131184</v>
      </c>
      <c r="AL165" s="311">
        <f t="shared" si="107"/>
        <v>6.0731165348994569</v>
      </c>
      <c r="AM165" s="222">
        <v>0</v>
      </c>
      <c r="AN165" s="311">
        <f t="shared" si="108"/>
        <v>0</v>
      </c>
      <c r="AO165" s="228">
        <v>0</v>
      </c>
      <c r="AP165" s="311">
        <f t="shared" si="109"/>
        <v>0</v>
      </c>
      <c r="AQ165" s="228">
        <v>0</v>
      </c>
      <c r="AR165" s="311">
        <f t="shared" si="110"/>
        <v>0</v>
      </c>
      <c r="AS165" s="229">
        <v>4</v>
      </c>
      <c r="AT165" s="311">
        <f t="shared" si="111"/>
        <v>40</v>
      </c>
      <c r="AU165" s="222">
        <v>0</v>
      </c>
      <c r="AV165" s="316">
        <f t="shared" si="86"/>
        <v>0</v>
      </c>
      <c r="AW165" s="247">
        <v>0.2</v>
      </c>
      <c r="AX165" s="321">
        <f t="shared" si="112"/>
        <v>3.3333333333333335</v>
      </c>
      <c r="AY165" s="248">
        <v>6.7689530685920568E-2</v>
      </c>
      <c r="AZ165" s="321">
        <f t="shared" si="113"/>
        <v>2.2563176895306856</v>
      </c>
      <c r="BA165" s="249">
        <v>3.0447193149381544</v>
      </c>
      <c r="BB165" s="321">
        <f t="shared" si="114"/>
        <v>0.71765194996526271</v>
      </c>
      <c r="BC165" s="250">
        <v>0.2</v>
      </c>
      <c r="BD165" s="321">
        <f t="shared" si="115"/>
        <v>1</v>
      </c>
      <c r="BE165" s="251">
        <v>0</v>
      </c>
      <c r="BF165" s="321">
        <f t="shared" si="116"/>
        <v>0</v>
      </c>
      <c r="BG165" s="252">
        <v>2.1709633649932156</v>
      </c>
      <c r="BH165" s="321">
        <f t="shared" si="117"/>
        <v>7.2365445499773848</v>
      </c>
      <c r="BI165" s="249">
        <v>6.6125244618395307</v>
      </c>
      <c r="BJ165" s="321">
        <f t="shared" si="118"/>
        <v>23.036063740564725</v>
      </c>
      <c r="BK165" s="249">
        <v>4.5778364116094989</v>
      </c>
      <c r="BL165" s="321">
        <f t="shared" si="119"/>
        <v>0</v>
      </c>
      <c r="BM165" s="253">
        <v>1</v>
      </c>
      <c r="BN165" s="328">
        <f t="shared" si="120"/>
        <v>100</v>
      </c>
      <c r="BO165" s="331">
        <v>0</v>
      </c>
      <c r="BP165" s="335">
        <f t="shared" si="121"/>
        <v>100</v>
      </c>
      <c r="BQ165" s="279">
        <v>0</v>
      </c>
      <c r="BR165" s="335">
        <f t="shared" si="122"/>
        <v>0</v>
      </c>
      <c r="BS165" s="279">
        <v>2</v>
      </c>
      <c r="BT165" s="335">
        <f t="shared" si="123"/>
        <v>32.659932659932664</v>
      </c>
      <c r="BU165" s="280">
        <v>1</v>
      </c>
      <c r="BV165" s="335">
        <f t="shared" si="124"/>
        <v>100</v>
      </c>
      <c r="BW165" s="281">
        <v>4</v>
      </c>
      <c r="BX165" s="335">
        <f t="shared" si="125"/>
        <v>25</v>
      </c>
      <c r="BY165" s="275">
        <v>4</v>
      </c>
      <c r="BZ165" s="335">
        <f t="shared" si="126"/>
        <v>25</v>
      </c>
      <c r="CA165" s="282">
        <v>1</v>
      </c>
      <c r="CB165" s="335">
        <f t="shared" si="127"/>
        <v>100</v>
      </c>
      <c r="CC165" s="275">
        <v>0</v>
      </c>
      <c r="CD165" s="335">
        <f t="shared" si="128"/>
        <v>100</v>
      </c>
      <c r="CE165" s="283">
        <v>0</v>
      </c>
      <c r="CF165" s="335">
        <f t="shared" si="87"/>
        <v>100</v>
      </c>
      <c r="CG165" s="284">
        <v>0</v>
      </c>
      <c r="CH165" s="335">
        <f t="shared" si="88"/>
        <v>100</v>
      </c>
      <c r="CI165" s="278">
        <v>0</v>
      </c>
      <c r="CJ165" s="335">
        <f t="shared" si="89"/>
        <v>100</v>
      </c>
      <c r="CK165" s="279">
        <v>0</v>
      </c>
      <c r="CL165" s="335">
        <f t="shared" si="90"/>
        <v>100</v>
      </c>
      <c r="CM165" s="279">
        <v>0</v>
      </c>
      <c r="CN165" s="335">
        <f t="shared" si="91"/>
        <v>100</v>
      </c>
      <c r="CO165" s="279">
        <v>0</v>
      </c>
      <c r="CP165" s="335">
        <f t="shared" si="92"/>
        <v>100</v>
      </c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</row>
    <row r="166" spans="1:111" s="8" customFormat="1" ht="16.2" customHeight="1" x14ac:dyDescent="0.3">
      <c r="A166" s="21"/>
      <c r="B166" s="60">
        <v>31601</v>
      </c>
      <c r="C166" s="4" t="s">
        <v>174</v>
      </c>
      <c r="D166" s="29" t="s">
        <v>129</v>
      </c>
      <c r="E166" s="6">
        <v>53.675620116420092</v>
      </c>
      <c r="F166" s="30">
        <v>101</v>
      </c>
      <c r="G166" s="5">
        <v>21913</v>
      </c>
      <c r="H166" s="6">
        <v>11.3</v>
      </c>
      <c r="I166" s="210">
        <v>2</v>
      </c>
      <c r="J166" s="303">
        <f t="shared" si="93"/>
        <v>100</v>
      </c>
      <c r="K166" s="211">
        <v>22.254585172711966</v>
      </c>
      <c r="L166" s="303">
        <f t="shared" si="94"/>
        <v>22.254585172711966</v>
      </c>
      <c r="M166" s="211">
        <v>13.665558238054023</v>
      </c>
      <c r="N166" s="303">
        <f t="shared" si="95"/>
        <v>22.775930396756706</v>
      </c>
      <c r="O166" s="211">
        <v>86.292267783188422</v>
      </c>
      <c r="P166" s="303">
        <f t="shared" si="96"/>
        <v>80.855122602218472</v>
      </c>
      <c r="Q166" s="211">
        <v>56.528466754653472</v>
      </c>
      <c r="R166" s="303">
        <f t="shared" si="97"/>
        <v>53.900813101435283</v>
      </c>
      <c r="S166" s="211">
        <v>80.886886412141479</v>
      </c>
      <c r="T166" s="303">
        <f t="shared" si="98"/>
        <v>74.310331199114884</v>
      </c>
      <c r="U166" s="211">
        <v>1.2734218664726213</v>
      </c>
      <c r="V166" s="303">
        <f t="shared" si="99"/>
        <v>8.7695663646182105</v>
      </c>
      <c r="W166" s="212">
        <v>0</v>
      </c>
      <c r="X166" s="303">
        <f t="shared" si="100"/>
        <v>0</v>
      </c>
      <c r="Y166" s="206">
        <v>0</v>
      </c>
      <c r="Z166" s="303">
        <f t="shared" si="101"/>
        <v>0</v>
      </c>
      <c r="AA166" s="213">
        <v>0</v>
      </c>
      <c r="AB166" s="303">
        <f t="shared" si="102"/>
        <v>0</v>
      </c>
      <c r="AC166" s="208">
        <v>0</v>
      </c>
      <c r="AD166" s="303">
        <f t="shared" si="103"/>
        <v>0</v>
      </c>
      <c r="AE166" s="209">
        <v>8.9149918767675569</v>
      </c>
      <c r="AF166" s="303">
        <f t="shared" si="104"/>
        <v>13.507563449647813</v>
      </c>
      <c r="AG166" s="203">
        <v>5.8498608132158996</v>
      </c>
      <c r="AH166" s="303">
        <f t="shared" si="105"/>
        <v>5.8498608132158996</v>
      </c>
      <c r="AI166" s="226">
        <v>78.875430642211967</v>
      </c>
      <c r="AJ166" s="311">
        <f t="shared" si="106"/>
        <v>100</v>
      </c>
      <c r="AK166" s="227">
        <v>1395.0255989489201</v>
      </c>
      <c r="AL166" s="311">
        <f t="shared" si="107"/>
        <v>54.434045317481235</v>
      </c>
      <c r="AM166" s="222">
        <v>0</v>
      </c>
      <c r="AN166" s="311">
        <f t="shared" si="108"/>
        <v>0</v>
      </c>
      <c r="AO166" s="228">
        <v>0</v>
      </c>
      <c r="AP166" s="311">
        <f t="shared" si="109"/>
        <v>0</v>
      </c>
      <c r="AQ166" s="228">
        <v>0</v>
      </c>
      <c r="AR166" s="311">
        <f t="shared" si="110"/>
        <v>0</v>
      </c>
      <c r="AS166" s="229">
        <v>7</v>
      </c>
      <c r="AT166" s="311">
        <f t="shared" si="111"/>
        <v>70</v>
      </c>
      <c r="AU166" s="222">
        <v>0</v>
      </c>
      <c r="AV166" s="316">
        <f t="shared" si="86"/>
        <v>0</v>
      </c>
      <c r="AW166" s="247">
        <v>0.2</v>
      </c>
      <c r="AX166" s="321">
        <f t="shared" si="112"/>
        <v>3.3333333333333335</v>
      </c>
      <c r="AY166" s="248">
        <v>8.5499316005471948E-2</v>
      </c>
      <c r="AZ166" s="321">
        <f t="shared" si="113"/>
        <v>2.8499772001823982</v>
      </c>
      <c r="BA166" s="249">
        <v>3.2451595309517316</v>
      </c>
      <c r="BB166" s="321">
        <f t="shared" si="114"/>
        <v>1.3054531699464273</v>
      </c>
      <c r="BC166" s="250">
        <v>6.6</v>
      </c>
      <c r="BD166" s="321">
        <f t="shared" si="115"/>
        <v>32.999999999999993</v>
      </c>
      <c r="BE166" s="251">
        <v>15.100960616985351</v>
      </c>
      <c r="BF166" s="321">
        <f t="shared" si="116"/>
        <v>0.75504803084926753</v>
      </c>
      <c r="BG166" s="252">
        <v>2.8470770775338838</v>
      </c>
      <c r="BH166" s="321">
        <f t="shared" si="117"/>
        <v>9.4902569251129449</v>
      </c>
      <c r="BI166" s="249">
        <v>6.7703533026113671</v>
      </c>
      <c r="BJ166" s="321">
        <f t="shared" si="118"/>
        <v>25.29076146587667</v>
      </c>
      <c r="BK166" s="249">
        <v>5.1689141234918381</v>
      </c>
      <c r="BL166" s="321">
        <f t="shared" si="119"/>
        <v>2.4130589070262585</v>
      </c>
      <c r="BM166" s="253">
        <v>1</v>
      </c>
      <c r="BN166" s="328">
        <f t="shared" si="120"/>
        <v>100</v>
      </c>
      <c r="BO166" s="331">
        <v>3.0259297779310485E-2</v>
      </c>
      <c r="BP166" s="335">
        <f t="shared" si="121"/>
        <v>96.97407022206896</v>
      </c>
      <c r="BQ166" s="279">
        <v>0</v>
      </c>
      <c r="BR166" s="335">
        <f t="shared" si="122"/>
        <v>0</v>
      </c>
      <c r="BS166" s="279">
        <v>1.1000000000000001</v>
      </c>
      <c r="BT166" s="335">
        <f t="shared" si="123"/>
        <v>62.962962962962962</v>
      </c>
      <c r="BU166" s="280">
        <v>4</v>
      </c>
      <c r="BV166" s="335">
        <f t="shared" si="124"/>
        <v>25</v>
      </c>
      <c r="BW166" s="281">
        <v>2</v>
      </c>
      <c r="BX166" s="335">
        <f t="shared" si="125"/>
        <v>75</v>
      </c>
      <c r="BY166" s="275">
        <v>4</v>
      </c>
      <c r="BZ166" s="335">
        <f t="shared" si="126"/>
        <v>25</v>
      </c>
      <c r="CA166" s="282">
        <v>4</v>
      </c>
      <c r="CB166" s="335">
        <f t="shared" si="127"/>
        <v>25</v>
      </c>
      <c r="CC166" s="275">
        <v>1</v>
      </c>
      <c r="CD166" s="335">
        <f t="shared" si="128"/>
        <v>98</v>
      </c>
      <c r="CE166" s="283">
        <v>3.0318189397729167</v>
      </c>
      <c r="CF166" s="335">
        <f t="shared" si="87"/>
        <v>63.472060966591371</v>
      </c>
      <c r="CG166" s="284">
        <v>11.36531533067385</v>
      </c>
      <c r="CH166" s="335">
        <f t="shared" si="88"/>
        <v>97.2725425172369</v>
      </c>
      <c r="CI166" s="278">
        <v>0</v>
      </c>
      <c r="CJ166" s="335">
        <f t="shared" si="89"/>
        <v>100</v>
      </c>
      <c r="CK166" s="279">
        <v>0</v>
      </c>
      <c r="CL166" s="335">
        <f t="shared" si="90"/>
        <v>100</v>
      </c>
      <c r="CM166" s="279">
        <v>0</v>
      </c>
      <c r="CN166" s="335">
        <f t="shared" si="91"/>
        <v>100</v>
      </c>
      <c r="CO166" s="279">
        <v>36.408319300960265</v>
      </c>
      <c r="CP166" s="335">
        <f t="shared" si="92"/>
        <v>77.058399936382941</v>
      </c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</row>
    <row r="167" spans="1:111" s="8" customFormat="1" ht="16.2" customHeight="1" x14ac:dyDescent="0.3">
      <c r="A167" s="21"/>
      <c r="B167" s="60">
        <v>31602</v>
      </c>
      <c r="C167" s="4" t="s">
        <v>175</v>
      </c>
      <c r="D167" s="29" t="s">
        <v>129</v>
      </c>
      <c r="E167" s="6">
        <v>54.699087515078858</v>
      </c>
      <c r="F167" s="30">
        <v>87</v>
      </c>
      <c r="G167" s="5">
        <v>24264</v>
      </c>
      <c r="H167" s="6">
        <v>27.2</v>
      </c>
      <c r="I167" s="210">
        <v>1</v>
      </c>
      <c r="J167" s="303">
        <f t="shared" si="93"/>
        <v>50</v>
      </c>
      <c r="K167" s="211">
        <v>1.2010466263458157</v>
      </c>
      <c r="L167" s="303">
        <f t="shared" si="94"/>
        <v>1.2010466263458157</v>
      </c>
      <c r="M167" s="211">
        <v>16.924053310767928</v>
      </c>
      <c r="N167" s="303">
        <f t="shared" si="95"/>
        <v>28.206755517946547</v>
      </c>
      <c r="O167" s="211">
        <v>74.752284133316152</v>
      </c>
      <c r="P167" s="303">
        <f t="shared" si="96"/>
        <v>64.737827001838212</v>
      </c>
      <c r="Q167" s="211">
        <v>73.705657787500513</v>
      </c>
      <c r="R167" s="303">
        <f t="shared" si="97"/>
        <v>72.116286094910407</v>
      </c>
      <c r="S167" s="211">
        <v>65.069201595823174</v>
      </c>
      <c r="T167" s="303">
        <f t="shared" si="98"/>
        <v>53.05000214492361</v>
      </c>
      <c r="U167" s="211">
        <v>4.8307076333884584</v>
      </c>
      <c r="V167" s="303">
        <f t="shared" si="99"/>
        <v>40.817185886382511</v>
      </c>
      <c r="W167" s="212">
        <v>0</v>
      </c>
      <c r="X167" s="303">
        <f t="shared" si="100"/>
        <v>0</v>
      </c>
      <c r="Y167" s="206">
        <v>4.1213320145070886</v>
      </c>
      <c r="Z167" s="303">
        <f t="shared" si="101"/>
        <v>4.3382442257969354</v>
      </c>
      <c r="AA167" s="213">
        <v>0</v>
      </c>
      <c r="AB167" s="303">
        <f t="shared" si="102"/>
        <v>0</v>
      </c>
      <c r="AC167" s="208">
        <v>0</v>
      </c>
      <c r="AD167" s="303">
        <f t="shared" si="103"/>
        <v>0</v>
      </c>
      <c r="AE167" s="209">
        <v>34.398191121253518</v>
      </c>
      <c r="AF167" s="303">
        <f t="shared" si="104"/>
        <v>52.118471395838661</v>
      </c>
      <c r="AG167" s="203">
        <v>15.248928453676228</v>
      </c>
      <c r="AH167" s="303">
        <f t="shared" si="105"/>
        <v>15.248928453676228</v>
      </c>
      <c r="AI167" s="226">
        <v>34.057273167119668</v>
      </c>
      <c r="AJ167" s="311">
        <f t="shared" si="106"/>
        <v>68.114546334239336</v>
      </c>
      <c r="AK167" s="227">
        <v>2275.1013627468365</v>
      </c>
      <c r="AL167" s="311">
        <f t="shared" si="107"/>
        <v>90.725829391622128</v>
      </c>
      <c r="AM167" s="222">
        <v>0</v>
      </c>
      <c r="AN167" s="311">
        <f t="shared" si="108"/>
        <v>0</v>
      </c>
      <c r="AO167" s="228">
        <v>0</v>
      </c>
      <c r="AP167" s="311">
        <f t="shared" si="109"/>
        <v>0</v>
      </c>
      <c r="AQ167" s="228">
        <v>0</v>
      </c>
      <c r="AR167" s="311">
        <f t="shared" si="110"/>
        <v>0</v>
      </c>
      <c r="AS167" s="229">
        <v>4</v>
      </c>
      <c r="AT167" s="311">
        <f t="shared" si="111"/>
        <v>40</v>
      </c>
      <c r="AU167" s="222">
        <v>0</v>
      </c>
      <c r="AV167" s="316">
        <f t="shared" si="86"/>
        <v>0</v>
      </c>
      <c r="AW167" s="247">
        <v>0.8</v>
      </c>
      <c r="AX167" s="321">
        <f t="shared" si="112"/>
        <v>13.333333333333334</v>
      </c>
      <c r="AY167" s="248">
        <v>0.4136675767353355</v>
      </c>
      <c r="AZ167" s="321">
        <f t="shared" si="113"/>
        <v>13.788919224511185</v>
      </c>
      <c r="BA167" s="249">
        <v>7.412269187013214</v>
      </c>
      <c r="BB167" s="321">
        <f t="shared" si="114"/>
        <v>13.525716090947842</v>
      </c>
      <c r="BC167" s="250">
        <v>4.4000000000000004</v>
      </c>
      <c r="BD167" s="321">
        <f t="shared" si="115"/>
        <v>22.000000000000004</v>
      </c>
      <c r="BE167" s="251">
        <v>340.7606404549951</v>
      </c>
      <c r="BF167" s="321">
        <f t="shared" si="116"/>
        <v>17.038032022749753</v>
      </c>
      <c r="BG167" s="252">
        <v>1.8545994065281899</v>
      </c>
      <c r="BH167" s="321">
        <f t="shared" si="117"/>
        <v>6.1819980217606334</v>
      </c>
      <c r="BI167" s="249">
        <v>7.8351870576339735</v>
      </c>
      <c r="BJ167" s="321">
        <f t="shared" si="118"/>
        <v>40.502672251913907</v>
      </c>
      <c r="BK167" s="249">
        <v>6.669879518072289</v>
      </c>
      <c r="BL167" s="321">
        <f t="shared" si="119"/>
        <v>23.855421686746986</v>
      </c>
      <c r="BM167" s="253">
        <v>0</v>
      </c>
      <c r="BN167" s="328">
        <f t="shared" si="120"/>
        <v>0</v>
      </c>
      <c r="BO167" s="331">
        <v>0.72314690967581707</v>
      </c>
      <c r="BP167" s="335">
        <f t="shared" si="121"/>
        <v>27.685309032418292</v>
      </c>
      <c r="BQ167" s="279">
        <v>0</v>
      </c>
      <c r="BR167" s="335">
        <f t="shared" si="122"/>
        <v>0</v>
      </c>
      <c r="BS167" s="279">
        <v>1</v>
      </c>
      <c r="BT167" s="335">
        <f t="shared" si="123"/>
        <v>66.329966329966325</v>
      </c>
      <c r="BU167" s="280">
        <v>4</v>
      </c>
      <c r="BV167" s="335">
        <f t="shared" si="124"/>
        <v>25</v>
      </c>
      <c r="BW167" s="281">
        <v>2</v>
      </c>
      <c r="BX167" s="335">
        <f t="shared" si="125"/>
        <v>75</v>
      </c>
      <c r="BY167" s="275">
        <v>3</v>
      </c>
      <c r="BZ167" s="335">
        <f t="shared" si="126"/>
        <v>50</v>
      </c>
      <c r="CA167" s="282">
        <v>4</v>
      </c>
      <c r="CB167" s="335">
        <f t="shared" si="127"/>
        <v>25</v>
      </c>
      <c r="CC167" s="275">
        <v>14</v>
      </c>
      <c r="CD167" s="335">
        <f t="shared" si="128"/>
        <v>72</v>
      </c>
      <c r="CE167" s="283">
        <v>1.4511681903932665</v>
      </c>
      <c r="CF167" s="335">
        <f t="shared" si="87"/>
        <v>82.516045898876314</v>
      </c>
      <c r="CG167" s="284">
        <v>0</v>
      </c>
      <c r="CH167" s="335">
        <f t="shared" si="88"/>
        <v>100</v>
      </c>
      <c r="CI167" s="278">
        <v>0</v>
      </c>
      <c r="CJ167" s="335">
        <f t="shared" si="89"/>
        <v>100</v>
      </c>
      <c r="CK167" s="279">
        <v>0.42</v>
      </c>
      <c r="CL167" s="335">
        <f t="shared" si="90"/>
        <v>91.411042944785279</v>
      </c>
      <c r="CM167" s="279">
        <v>0</v>
      </c>
      <c r="CN167" s="335">
        <f t="shared" si="91"/>
        <v>100</v>
      </c>
      <c r="CO167" s="279">
        <v>158.70973276712564</v>
      </c>
      <c r="CP167" s="335">
        <f t="shared" si="92"/>
        <v>0</v>
      </c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</row>
    <row r="168" spans="1:111" s="8" customFormat="1" ht="16.2" customHeight="1" x14ac:dyDescent="0.3">
      <c r="A168" s="21"/>
      <c r="B168" s="60">
        <v>40101</v>
      </c>
      <c r="C168" s="4" t="s">
        <v>176</v>
      </c>
      <c r="D168" s="29" t="s">
        <v>176</v>
      </c>
      <c r="E168" s="6">
        <v>67.362227006352128</v>
      </c>
      <c r="F168" s="30">
        <v>9</v>
      </c>
      <c r="G168" s="5">
        <v>302643</v>
      </c>
      <c r="H168" s="6">
        <v>100</v>
      </c>
      <c r="I168" s="210">
        <v>4</v>
      </c>
      <c r="J168" s="303">
        <f t="shared" si="93"/>
        <v>100</v>
      </c>
      <c r="K168" s="211">
        <v>697.40176672947598</v>
      </c>
      <c r="L168" s="303">
        <f t="shared" si="94"/>
        <v>100</v>
      </c>
      <c r="M168" s="211">
        <v>35.754052977291067</v>
      </c>
      <c r="N168" s="303">
        <f t="shared" si="95"/>
        <v>59.59008829548511</v>
      </c>
      <c r="O168" s="211">
        <v>99.900081248811517</v>
      </c>
      <c r="P168" s="303">
        <f t="shared" si="96"/>
        <v>99.860448671524466</v>
      </c>
      <c r="Q168" s="211">
        <v>69.405500717409723</v>
      </c>
      <c r="R168" s="303">
        <f t="shared" si="97"/>
        <v>67.556204366288142</v>
      </c>
      <c r="S168" s="211">
        <v>95.561035758324294</v>
      </c>
      <c r="T168" s="303">
        <f t="shared" si="98"/>
        <v>94.033650212801462</v>
      </c>
      <c r="U168" s="211">
        <v>5.5364609481145486</v>
      </c>
      <c r="V168" s="303">
        <f t="shared" si="99"/>
        <v>47.175323856887829</v>
      </c>
      <c r="W168" s="212">
        <v>1</v>
      </c>
      <c r="X168" s="303">
        <f t="shared" si="100"/>
        <v>33.333333333333329</v>
      </c>
      <c r="Y168" s="206">
        <v>65.423617926071316</v>
      </c>
      <c r="Z168" s="303">
        <f t="shared" si="101"/>
        <v>68.866966237969805</v>
      </c>
      <c r="AA168" s="213">
        <v>168.5153795065473</v>
      </c>
      <c r="AB168" s="303">
        <f t="shared" si="102"/>
        <v>100</v>
      </c>
      <c r="AC168" s="208">
        <v>13.216892510317436</v>
      </c>
      <c r="AD168" s="303">
        <f t="shared" si="103"/>
        <v>35.721331108966041</v>
      </c>
      <c r="AE168" s="209">
        <v>65.914436975697853</v>
      </c>
      <c r="AF168" s="303">
        <f t="shared" si="104"/>
        <v>99.870359054087658</v>
      </c>
      <c r="AG168" s="203">
        <v>4.8466939595497003</v>
      </c>
      <c r="AH168" s="303">
        <f t="shared" si="105"/>
        <v>4.8466939595497003</v>
      </c>
      <c r="AI168" s="226">
        <v>0</v>
      </c>
      <c r="AJ168" s="311">
        <f t="shared" si="106"/>
        <v>0</v>
      </c>
      <c r="AK168" s="227">
        <v>200.52956559233692</v>
      </c>
      <c r="AL168" s="311">
        <f t="shared" si="107"/>
        <v>5.1764769316427595</v>
      </c>
      <c r="AM168" s="222">
        <v>11</v>
      </c>
      <c r="AN168" s="311">
        <f t="shared" si="108"/>
        <v>100</v>
      </c>
      <c r="AO168" s="228">
        <v>29</v>
      </c>
      <c r="AP168" s="311">
        <f t="shared" si="109"/>
        <v>100</v>
      </c>
      <c r="AQ168" s="228">
        <v>20</v>
      </c>
      <c r="AR168" s="311">
        <f t="shared" si="110"/>
        <v>100</v>
      </c>
      <c r="AS168" s="229">
        <v>21</v>
      </c>
      <c r="AT168" s="311">
        <f t="shared" si="111"/>
        <v>100</v>
      </c>
      <c r="AU168" s="222">
        <v>14</v>
      </c>
      <c r="AV168" s="316">
        <f t="shared" si="86"/>
        <v>100</v>
      </c>
      <c r="AW168" s="247">
        <v>4</v>
      </c>
      <c r="AX168" s="321">
        <f t="shared" si="112"/>
        <v>66.666666666666657</v>
      </c>
      <c r="AY168" s="248">
        <v>5.1370968706279072</v>
      </c>
      <c r="AZ168" s="321">
        <f t="shared" si="113"/>
        <v>100</v>
      </c>
      <c r="BA168" s="249">
        <v>36.564106104058283</v>
      </c>
      <c r="BB168" s="321">
        <f t="shared" si="114"/>
        <v>99.014973912194378</v>
      </c>
      <c r="BC168" s="250">
        <v>3.3</v>
      </c>
      <c r="BD168" s="321">
        <f t="shared" si="115"/>
        <v>16.499999999999996</v>
      </c>
      <c r="BE168" s="251">
        <v>2189.4665258076348</v>
      </c>
      <c r="BF168" s="321">
        <f t="shared" si="116"/>
        <v>100</v>
      </c>
      <c r="BG168" s="252">
        <v>0.83821532300433188</v>
      </c>
      <c r="BH168" s="321">
        <f t="shared" si="117"/>
        <v>2.7940510766811064</v>
      </c>
      <c r="BI168" s="249">
        <v>12.657439741078273</v>
      </c>
      <c r="BJ168" s="321">
        <f t="shared" si="118"/>
        <v>100</v>
      </c>
      <c r="BK168" s="249">
        <v>11.921683557706853</v>
      </c>
      <c r="BL168" s="321">
        <f t="shared" si="119"/>
        <v>98.881193681526469</v>
      </c>
      <c r="BM168" s="253">
        <v>1</v>
      </c>
      <c r="BN168" s="328">
        <f t="shared" si="120"/>
        <v>100</v>
      </c>
      <c r="BO168" s="331">
        <v>0</v>
      </c>
      <c r="BP168" s="335">
        <f t="shared" si="121"/>
        <v>100</v>
      </c>
      <c r="BQ168" s="279">
        <v>0</v>
      </c>
      <c r="BR168" s="335">
        <f t="shared" si="122"/>
        <v>0</v>
      </c>
      <c r="BS168" s="279">
        <v>1</v>
      </c>
      <c r="BT168" s="335">
        <f t="shared" si="123"/>
        <v>66.329966329966325</v>
      </c>
      <c r="BU168" s="280">
        <v>1</v>
      </c>
      <c r="BV168" s="335">
        <f t="shared" si="124"/>
        <v>100</v>
      </c>
      <c r="BW168" s="281">
        <v>3</v>
      </c>
      <c r="BX168" s="335">
        <f t="shared" si="125"/>
        <v>50</v>
      </c>
      <c r="BY168" s="275">
        <v>3</v>
      </c>
      <c r="BZ168" s="335">
        <f t="shared" si="126"/>
        <v>50</v>
      </c>
      <c r="CA168" s="282">
        <v>4</v>
      </c>
      <c r="CB168" s="335">
        <f t="shared" si="127"/>
        <v>25</v>
      </c>
      <c r="CC168" s="275">
        <v>211</v>
      </c>
      <c r="CD168" s="335">
        <f t="shared" si="128"/>
        <v>0</v>
      </c>
      <c r="CE168" s="283">
        <v>4.9147466974657457</v>
      </c>
      <c r="CF168" s="335">
        <f t="shared" si="87"/>
        <v>40.786184367882591</v>
      </c>
      <c r="CG168" s="284">
        <v>317.4973777723535</v>
      </c>
      <c r="CH168" s="335">
        <f t="shared" si="88"/>
        <v>23.806724796651423</v>
      </c>
      <c r="CI168" s="278">
        <v>0</v>
      </c>
      <c r="CJ168" s="335">
        <f t="shared" si="89"/>
        <v>100</v>
      </c>
      <c r="CK168" s="279">
        <v>0</v>
      </c>
      <c r="CL168" s="335">
        <f t="shared" si="90"/>
        <v>100</v>
      </c>
      <c r="CM168" s="279">
        <v>0</v>
      </c>
      <c r="CN168" s="335">
        <f t="shared" si="91"/>
        <v>100</v>
      </c>
      <c r="CO168" s="279">
        <v>46.3291095475997</v>
      </c>
      <c r="CP168" s="335">
        <f t="shared" si="92"/>
        <v>70.807114336736163</v>
      </c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</row>
    <row r="169" spans="1:111" s="8" customFormat="1" ht="16.2" customHeight="1" x14ac:dyDescent="0.3">
      <c r="A169" s="21"/>
      <c r="B169" s="60">
        <v>40102</v>
      </c>
      <c r="C169" s="4" t="s">
        <v>177</v>
      </c>
      <c r="D169" s="29" t="s">
        <v>176</v>
      </c>
      <c r="E169" s="6">
        <v>53.247100537627269</v>
      </c>
      <c r="F169" s="30">
        <v>107</v>
      </c>
      <c r="G169" s="5">
        <v>23933</v>
      </c>
      <c r="H169" s="6">
        <v>23.2</v>
      </c>
      <c r="I169" s="210">
        <v>6</v>
      </c>
      <c r="J169" s="303">
        <f t="shared" si="93"/>
        <v>100</v>
      </c>
      <c r="K169" s="211">
        <v>9.5302069776229068</v>
      </c>
      <c r="L169" s="303">
        <f t="shared" si="94"/>
        <v>9.5302069776229068</v>
      </c>
      <c r="M169" s="211">
        <v>16.764459346186086</v>
      </c>
      <c r="N169" s="303">
        <f t="shared" si="95"/>
        <v>27.940765576976812</v>
      </c>
      <c r="O169" s="211">
        <v>57.021705361266214</v>
      </c>
      <c r="P169" s="303">
        <f t="shared" si="96"/>
        <v>39.974448828584102</v>
      </c>
      <c r="Q169" s="211">
        <v>29.388303455224818</v>
      </c>
      <c r="R169" s="303">
        <f t="shared" si="97"/>
        <v>25.12015212643141</v>
      </c>
      <c r="S169" s="211">
        <v>73.775568057917923</v>
      </c>
      <c r="T169" s="303">
        <f t="shared" si="98"/>
        <v>64.75210760472838</v>
      </c>
      <c r="U169" s="211">
        <v>2.8174936921783011</v>
      </c>
      <c r="V169" s="303">
        <f t="shared" si="99"/>
        <v>22.680123352957672</v>
      </c>
      <c r="W169" s="212">
        <v>0</v>
      </c>
      <c r="X169" s="303">
        <f t="shared" si="100"/>
        <v>0</v>
      </c>
      <c r="Y169" s="206">
        <v>0</v>
      </c>
      <c r="Z169" s="303">
        <f t="shared" si="101"/>
        <v>0</v>
      </c>
      <c r="AA169" s="213">
        <v>41.783311745288934</v>
      </c>
      <c r="AB169" s="303">
        <f t="shared" si="102"/>
        <v>41.783311745288934</v>
      </c>
      <c r="AC169" s="208">
        <v>0</v>
      </c>
      <c r="AD169" s="303">
        <f t="shared" si="103"/>
        <v>0</v>
      </c>
      <c r="AE169" s="209">
        <v>30.424981678193262</v>
      </c>
      <c r="AF169" s="303">
        <f t="shared" si="104"/>
        <v>46.098457088171607</v>
      </c>
      <c r="AG169" s="203">
        <v>17.966824050474241</v>
      </c>
      <c r="AH169" s="303">
        <f t="shared" si="105"/>
        <v>17.966824050474241</v>
      </c>
      <c r="AI169" s="226">
        <v>3.7615174628056196</v>
      </c>
      <c r="AJ169" s="311">
        <f t="shared" si="106"/>
        <v>7.5230349256112401</v>
      </c>
      <c r="AK169" s="227">
        <v>180.563798822949</v>
      </c>
      <c r="AL169" s="311">
        <f t="shared" si="107"/>
        <v>4.3531463432143918</v>
      </c>
      <c r="AM169" s="222">
        <v>2</v>
      </c>
      <c r="AN169" s="311">
        <f t="shared" si="108"/>
        <v>66.666666666666657</v>
      </c>
      <c r="AO169" s="228">
        <v>2</v>
      </c>
      <c r="AP169" s="311">
        <f t="shared" si="109"/>
        <v>100</v>
      </c>
      <c r="AQ169" s="228">
        <v>0</v>
      </c>
      <c r="AR169" s="311">
        <f t="shared" si="110"/>
        <v>0</v>
      </c>
      <c r="AS169" s="229">
        <v>5</v>
      </c>
      <c r="AT169" s="311">
        <f t="shared" si="111"/>
        <v>50</v>
      </c>
      <c r="AU169" s="222">
        <v>5</v>
      </c>
      <c r="AV169" s="316">
        <f t="shared" si="86"/>
        <v>100</v>
      </c>
      <c r="AW169" s="247">
        <v>1.4</v>
      </c>
      <c r="AX169" s="321">
        <f t="shared" si="112"/>
        <v>23.333333333333332</v>
      </c>
      <c r="AY169" s="248">
        <v>0.34107866126625452</v>
      </c>
      <c r="AZ169" s="321">
        <f t="shared" si="113"/>
        <v>11.369288708875152</v>
      </c>
      <c r="BA169" s="249">
        <v>15.774542739828293</v>
      </c>
      <c r="BB169" s="321">
        <f t="shared" si="114"/>
        <v>38.048512433514063</v>
      </c>
      <c r="BC169" s="250">
        <v>2.2000000000000002</v>
      </c>
      <c r="BD169" s="321">
        <f t="shared" si="115"/>
        <v>11.000000000000002</v>
      </c>
      <c r="BE169" s="251">
        <v>38.227353445034055</v>
      </c>
      <c r="BF169" s="321">
        <f t="shared" si="116"/>
        <v>1.9113676722517028</v>
      </c>
      <c r="BG169" s="252">
        <v>0.83566623490577863</v>
      </c>
      <c r="BH169" s="321">
        <f t="shared" si="117"/>
        <v>2.7855541163525954</v>
      </c>
      <c r="BI169" s="249">
        <v>10.851985559566787</v>
      </c>
      <c r="BJ169" s="321">
        <f t="shared" si="118"/>
        <v>83.599793708096954</v>
      </c>
      <c r="BK169" s="249">
        <v>9.3213280810354533</v>
      </c>
      <c r="BL169" s="321">
        <f t="shared" si="119"/>
        <v>61.733258300506478</v>
      </c>
      <c r="BM169" s="253">
        <v>0</v>
      </c>
      <c r="BN169" s="328">
        <f t="shared" si="120"/>
        <v>0</v>
      </c>
      <c r="BO169" s="331">
        <v>0</v>
      </c>
      <c r="BP169" s="335">
        <f t="shared" si="121"/>
        <v>100</v>
      </c>
      <c r="BQ169" s="279">
        <v>0</v>
      </c>
      <c r="BR169" s="335">
        <f t="shared" si="122"/>
        <v>0</v>
      </c>
      <c r="BS169" s="279">
        <v>1.63</v>
      </c>
      <c r="BT169" s="335">
        <f t="shared" si="123"/>
        <v>45.117845117845121</v>
      </c>
      <c r="BU169" s="280">
        <v>1</v>
      </c>
      <c r="BV169" s="335">
        <f t="shared" si="124"/>
        <v>100</v>
      </c>
      <c r="BW169" s="281">
        <v>5</v>
      </c>
      <c r="BX169" s="335">
        <f t="shared" si="125"/>
        <v>0</v>
      </c>
      <c r="BY169" s="275">
        <v>5</v>
      </c>
      <c r="BZ169" s="335">
        <f t="shared" si="126"/>
        <v>0</v>
      </c>
      <c r="CA169" s="282">
        <v>3</v>
      </c>
      <c r="CB169" s="335">
        <f t="shared" si="127"/>
        <v>50</v>
      </c>
      <c r="CC169" s="275">
        <v>21</v>
      </c>
      <c r="CD169" s="335">
        <f t="shared" si="128"/>
        <v>57.999999999999993</v>
      </c>
      <c r="CE169" s="283">
        <v>1.4018364056914558</v>
      </c>
      <c r="CF169" s="335">
        <f t="shared" si="87"/>
        <v>83.110404750705356</v>
      </c>
      <c r="CG169" s="284">
        <v>21.04687138256898</v>
      </c>
      <c r="CH169" s="335">
        <f t="shared" si="88"/>
        <v>94.94915493578857</v>
      </c>
      <c r="CI169" s="278">
        <v>0</v>
      </c>
      <c r="CJ169" s="335">
        <f t="shared" si="89"/>
        <v>100</v>
      </c>
      <c r="CK169" s="279">
        <v>0</v>
      </c>
      <c r="CL169" s="335">
        <f t="shared" si="90"/>
        <v>100</v>
      </c>
      <c r="CM169" s="279">
        <v>0</v>
      </c>
      <c r="CN169" s="335">
        <f t="shared" si="91"/>
        <v>100</v>
      </c>
      <c r="CO169" s="279">
        <v>25.189974390192702</v>
      </c>
      <c r="CP169" s="335">
        <f t="shared" si="92"/>
        <v>84.12730032123963</v>
      </c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</row>
    <row r="170" spans="1:111" s="8" customFormat="1" ht="16.2" customHeight="1" x14ac:dyDescent="0.3">
      <c r="A170" s="21"/>
      <c r="B170" s="60">
        <v>40103</v>
      </c>
      <c r="C170" s="4" t="s">
        <v>178</v>
      </c>
      <c r="D170" s="29" t="s">
        <v>176</v>
      </c>
      <c r="E170" s="6">
        <v>42.935675641765648</v>
      </c>
      <c r="F170" s="30">
        <v>306</v>
      </c>
      <c r="G170" s="5">
        <v>11199</v>
      </c>
      <c r="H170" s="6">
        <v>0</v>
      </c>
      <c r="I170" s="210">
        <v>2</v>
      </c>
      <c r="J170" s="303">
        <f t="shared" si="93"/>
        <v>100</v>
      </c>
      <c r="K170" s="211">
        <v>0</v>
      </c>
      <c r="L170" s="303">
        <f t="shared" si="94"/>
        <v>0</v>
      </c>
      <c r="M170" s="211">
        <v>0</v>
      </c>
      <c r="N170" s="303">
        <f t="shared" si="95"/>
        <v>0</v>
      </c>
      <c r="O170" s="211">
        <v>8.8183593750000036</v>
      </c>
      <c r="P170" s="303">
        <f t="shared" si="96"/>
        <v>0</v>
      </c>
      <c r="Q170" s="211">
        <v>5.185546875</v>
      </c>
      <c r="R170" s="303">
        <f t="shared" si="97"/>
        <v>0</v>
      </c>
      <c r="S170" s="211">
        <v>19.9103345212094</v>
      </c>
      <c r="T170" s="303">
        <f t="shared" si="98"/>
        <v>0</v>
      </c>
      <c r="U170" s="211">
        <v>1.4081673707503521</v>
      </c>
      <c r="V170" s="303">
        <f t="shared" si="99"/>
        <v>9.9834898265797491</v>
      </c>
      <c r="W170" s="212">
        <v>0</v>
      </c>
      <c r="X170" s="303">
        <f t="shared" si="100"/>
        <v>0</v>
      </c>
      <c r="Y170" s="206">
        <v>0</v>
      </c>
      <c r="Z170" s="303">
        <f t="shared" si="101"/>
        <v>0</v>
      </c>
      <c r="AA170" s="213">
        <v>0</v>
      </c>
      <c r="AB170" s="303">
        <f t="shared" si="102"/>
        <v>0</v>
      </c>
      <c r="AC170" s="208">
        <v>0</v>
      </c>
      <c r="AD170" s="303">
        <f t="shared" si="103"/>
        <v>0</v>
      </c>
      <c r="AE170" s="209">
        <v>17.906180727055116</v>
      </c>
      <c r="AF170" s="303">
        <f t="shared" si="104"/>
        <v>27.130576859174415</v>
      </c>
      <c r="AG170" s="203">
        <v>0</v>
      </c>
      <c r="AH170" s="303">
        <f t="shared" si="105"/>
        <v>0</v>
      </c>
      <c r="AI170" s="226">
        <v>0</v>
      </c>
      <c r="AJ170" s="311">
        <f t="shared" si="106"/>
        <v>0</v>
      </c>
      <c r="AK170" s="227">
        <v>219.5287642700352</v>
      </c>
      <c r="AL170" s="311">
        <f t="shared" si="107"/>
        <v>5.9599490420633066</v>
      </c>
      <c r="AM170" s="222">
        <v>0</v>
      </c>
      <c r="AN170" s="311">
        <f t="shared" si="108"/>
        <v>0</v>
      </c>
      <c r="AO170" s="228">
        <v>2</v>
      </c>
      <c r="AP170" s="311">
        <f t="shared" si="109"/>
        <v>100</v>
      </c>
      <c r="AQ170" s="228">
        <v>0</v>
      </c>
      <c r="AR170" s="311">
        <f t="shared" si="110"/>
        <v>0</v>
      </c>
      <c r="AS170" s="229">
        <v>6</v>
      </c>
      <c r="AT170" s="311">
        <f t="shared" si="111"/>
        <v>60</v>
      </c>
      <c r="AU170" s="222">
        <v>4</v>
      </c>
      <c r="AV170" s="316">
        <f t="shared" si="86"/>
        <v>100</v>
      </c>
      <c r="AW170" s="247">
        <v>0.2</v>
      </c>
      <c r="AX170" s="321">
        <f t="shared" si="112"/>
        <v>3.3333333333333335</v>
      </c>
      <c r="AY170" s="248">
        <v>0.15660344527579606</v>
      </c>
      <c r="AZ170" s="321">
        <f t="shared" si="113"/>
        <v>5.2201148425265353</v>
      </c>
      <c r="BA170" s="249">
        <v>8.8819989057085529</v>
      </c>
      <c r="BB170" s="321">
        <f t="shared" si="114"/>
        <v>17.83577391703388</v>
      </c>
      <c r="BC170" s="250">
        <v>0.2</v>
      </c>
      <c r="BD170" s="321">
        <f t="shared" si="115"/>
        <v>1</v>
      </c>
      <c r="BE170" s="251">
        <v>0</v>
      </c>
      <c r="BF170" s="321">
        <f t="shared" si="116"/>
        <v>0</v>
      </c>
      <c r="BG170" s="252">
        <v>1.7858737387266721</v>
      </c>
      <c r="BH170" s="321">
        <f t="shared" si="117"/>
        <v>5.9529124624222405</v>
      </c>
      <c r="BI170" s="249">
        <v>9.3412698412698418</v>
      </c>
      <c r="BJ170" s="321">
        <f t="shared" si="118"/>
        <v>62.018140589569171</v>
      </c>
      <c r="BK170" s="249">
        <v>8.1490514905149052</v>
      </c>
      <c r="BL170" s="321">
        <f t="shared" si="119"/>
        <v>44.986449864498645</v>
      </c>
      <c r="BM170" s="253">
        <v>1</v>
      </c>
      <c r="BN170" s="328">
        <f t="shared" si="120"/>
        <v>100</v>
      </c>
      <c r="BO170" s="331">
        <v>0</v>
      </c>
      <c r="BP170" s="335">
        <f t="shared" si="121"/>
        <v>100</v>
      </c>
      <c r="BQ170" s="279">
        <v>0</v>
      </c>
      <c r="BR170" s="335">
        <f t="shared" si="122"/>
        <v>0</v>
      </c>
      <c r="BS170" s="279">
        <v>2</v>
      </c>
      <c r="BT170" s="335">
        <f t="shared" si="123"/>
        <v>32.659932659932664</v>
      </c>
      <c r="BU170" s="280">
        <v>2</v>
      </c>
      <c r="BV170" s="335">
        <f t="shared" si="124"/>
        <v>75</v>
      </c>
      <c r="BW170" s="281">
        <v>5</v>
      </c>
      <c r="BX170" s="335">
        <f t="shared" si="125"/>
        <v>0</v>
      </c>
      <c r="BY170" s="275">
        <v>4</v>
      </c>
      <c r="BZ170" s="335">
        <f t="shared" si="126"/>
        <v>25</v>
      </c>
      <c r="CA170" s="282">
        <v>4</v>
      </c>
      <c r="CB170" s="335">
        <f t="shared" si="127"/>
        <v>25</v>
      </c>
      <c r="CC170" s="275">
        <v>0</v>
      </c>
      <c r="CD170" s="335">
        <f t="shared" si="128"/>
        <v>100</v>
      </c>
      <c r="CE170" s="283">
        <v>0</v>
      </c>
      <c r="CF170" s="335">
        <f t="shared" si="87"/>
        <v>100</v>
      </c>
      <c r="CG170" s="284">
        <v>0</v>
      </c>
      <c r="CH170" s="335">
        <f t="shared" si="88"/>
        <v>100</v>
      </c>
      <c r="CI170" s="278">
        <v>0</v>
      </c>
      <c r="CJ170" s="335">
        <f t="shared" si="89"/>
        <v>100</v>
      </c>
      <c r="CK170" s="279">
        <v>0</v>
      </c>
      <c r="CL170" s="335">
        <f t="shared" si="90"/>
        <v>100</v>
      </c>
      <c r="CM170" s="279">
        <v>0</v>
      </c>
      <c r="CN170" s="335">
        <f t="shared" si="91"/>
        <v>100</v>
      </c>
      <c r="CO170" s="279">
        <v>9.765625</v>
      </c>
      <c r="CP170" s="335">
        <f t="shared" si="92"/>
        <v>93.846487082545679</v>
      </c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</row>
    <row r="171" spans="1:111" s="8" customFormat="1" ht="16.2" customHeight="1" x14ac:dyDescent="0.3">
      <c r="A171" s="21"/>
      <c r="B171" s="60">
        <v>40104</v>
      </c>
      <c r="C171" s="4" t="s">
        <v>179</v>
      </c>
      <c r="D171" s="29" t="s">
        <v>176</v>
      </c>
      <c r="E171" s="6">
        <v>48.880525237533078</v>
      </c>
      <c r="F171" s="30">
        <v>207</v>
      </c>
      <c r="G171" s="5">
        <v>11598</v>
      </c>
      <c r="H171" s="6">
        <v>0</v>
      </c>
      <c r="I171" s="210">
        <v>4</v>
      </c>
      <c r="J171" s="303">
        <f t="shared" si="93"/>
        <v>100</v>
      </c>
      <c r="K171" s="211">
        <v>72.710877940814825</v>
      </c>
      <c r="L171" s="303">
        <f t="shared" si="94"/>
        <v>72.710877940814825</v>
      </c>
      <c r="M171" s="211">
        <v>0</v>
      </c>
      <c r="N171" s="303">
        <f t="shared" si="95"/>
        <v>0</v>
      </c>
      <c r="O171" s="211">
        <v>75.407820313140391</v>
      </c>
      <c r="P171" s="303">
        <f t="shared" si="96"/>
        <v>65.653380325615075</v>
      </c>
      <c r="Q171" s="211">
        <v>8.7630133617509589</v>
      </c>
      <c r="R171" s="303">
        <f t="shared" si="97"/>
        <v>3.2481583899798077</v>
      </c>
      <c r="S171" s="211">
        <v>81.103718199608636</v>
      </c>
      <c r="T171" s="303">
        <f t="shared" si="98"/>
        <v>74.601771773667508</v>
      </c>
      <c r="U171" s="211">
        <v>2.7410512737826509</v>
      </c>
      <c r="V171" s="303">
        <f t="shared" si="99"/>
        <v>21.991452916960821</v>
      </c>
      <c r="W171" s="212">
        <v>0</v>
      </c>
      <c r="X171" s="303">
        <f t="shared" si="100"/>
        <v>0</v>
      </c>
      <c r="Y171" s="206">
        <v>0</v>
      </c>
      <c r="Z171" s="303">
        <f t="shared" si="101"/>
        <v>0</v>
      </c>
      <c r="AA171" s="213">
        <v>0</v>
      </c>
      <c r="AB171" s="303">
        <f t="shared" si="102"/>
        <v>0</v>
      </c>
      <c r="AC171" s="208">
        <v>8.6221762372822894</v>
      </c>
      <c r="AD171" s="303">
        <f t="shared" si="103"/>
        <v>23.303179019681863</v>
      </c>
      <c r="AE171" s="209">
        <v>38.564533885845968</v>
      </c>
      <c r="AF171" s="303">
        <f t="shared" si="104"/>
        <v>58.43111194825147</v>
      </c>
      <c r="AG171" s="203">
        <v>0</v>
      </c>
      <c r="AH171" s="303">
        <f t="shared" si="105"/>
        <v>0</v>
      </c>
      <c r="AI171" s="226">
        <v>0</v>
      </c>
      <c r="AJ171" s="311">
        <f t="shared" si="106"/>
        <v>0</v>
      </c>
      <c r="AK171" s="227">
        <v>196.07110314114601</v>
      </c>
      <c r="AL171" s="311">
        <f t="shared" si="107"/>
        <v>4.992622809944165</v>
      </c>
      <c r="AM171" s="222">
        <v>0</v>
      </c>
      <c r="AN171" s="311">
        <f t="shared" si="108"/>
        <v>0</v>
      </c>
      <c r="AO171" s="228">
        <v>0</v>
      </c>
      <c r="AP171" s="311">
        <f t="shared" si="109"/>
        <v>0</v>
      </c>
      <c r="AQ171" s="228">
        <v>0</v>
      </c>
      <c r="AR171" s="311">
        <f t="shared" si="110"/>
        <v>0</v>
      </c>
      <c r="AS171" s="229">
        <v>6</v>
      </c>
      <c r="AT171" s="311">
        <f t="shared" si="111"/>
        <v>60</v>
      </c>
      <c r="AU171" s="222">
        <v>4</v>
      </c>
      <c r="AV171" s="316">
        <f t="shared" si="86"/>
        <v>100</v>
      </c>
      <c r="AW171" s="247">
        <v>0.3</v>
      </c>
      <c r="AX171" s="321">
        <f t="shared" si="112"/>
        <v>5</v>
      </c>
      <c r="AY171" s="248">
        <v>8.935409752361502E-2</v>
      </c>
      <c r="AZ171" s="321">
        <f t="shared" si="113"/>
        <v>2.9784699174538338</v>
      </c>
      <c r="BA171" s="249">
        <v>5.5192640981202512</v>
      </c>
      <c r="BB171" s="321">
        <f t="shared" si="114"/>
        <v>7.9743815194142265</v>
      </c>
      <c r="BC171" s="250">
        <v>0.3</v>
      </c>
      <c r="BD171" s="321">
        <f t="shared" si="115"/>
        <v>1.5</v>
      </c>
      <c r="BE171" s="251">
        <v>0</v>
      </c>
      <c r="BF171" s="321">
        <f t="shared" si="116"/>
        <v>0</v>
      </c>
      <c r="BG171" s="252">
        <v>3.4488704949129159</v>
      </c>
      <c r="BH171" s="321">
        <f t="shared" si="117"/>
        <v>11.496234983043054</v>
      </c>
      <c r="BI171" s="249">
        <v>8.8024691358024683</v>
      </c>
      <c r="BJ171" s="321">
        <f t="shared" si="118"/>
        <v>54.320987654320973</v>
      </c>
      <c r="BK171" s="249">
        <v>6.4574811625403656</v>
      </c>
      <c r="BL171" s="321">
        <f t="shared" si="119"/>
        <v>20.821159464862365</v>
      </c>
      <c r="BM171" s="253">
        <v>1</v>
      </c>
      <c r="BN171" s="328">
        <f t="shared" si="120"/>
        <v>100</v>
      </c>
      <c r="BO171" s="331">
        <v>0</v>
      </c>
      <c r="BP171" s="335">
        <f t="shared" si="121"/>
        <v>100</v>
      </c>
      <c r="BQ171" s="279">
        <v>0</v>
      </c>
      <c r="BR171" s="335">
        <f t="shared" si="122"/>
        <v>0</v>
      </c>
      <c r="BS171" s="279">
        <v>1.43</v>
      </c>
      <c r="BT171" s="335">
        <f t="shared" si="123"/>
        <v>51.851851851851862</v>
      </c>
      <c r="BU171" s="280">
        <v>1</v>
      </c>
      <c r="BV171" s="335">
        <f t="shared" si="124"/>
        <v>100</v>
      </c>
      <c r="BW171" s="281">
        <v>3</v>
      </c>
      <c r="BX171" s="335">
        <f t="shared" si="125"/>
        <v>50</v>
      </c>
      <c r="BY171" s="275">
        <v>4</v>
      </c>
      <c r="BZ171" s="335">
        <f t="shared" si="126"/>
        <v>25</v>
      </c>
      <c r="CA171" s="282">
        <v>3</v>
      </c>
      <c r="CB171" s="335">
        <f t="shared" si="127"/>
        <v>50</v>
      </c>
      <c r="CC171" s="275">
        <v>0</v>
      </c>
      <c r="CD171" s="335">
        <f t="shared" si="128"/>
        <v>100</v>
      </c>
      <c r="CE171" s="283">
        <v>0</v>
      </c>
      <c r="CF171" s="335">
        <f t="shared" si="87"/>
        <v>100</v>
      </c>
      <c r="CG171" s="284">
        <v>0</v>
      </c>
      <c r="CH171" s="335">
        <f t="shared" si="88"/>
        <v>100</v>
      </c>
      <c r="CI171" s="278">
        <v>0</v>
      </c>
      <c r="CJ171" s="335">
        <f t="shared" si="89"/>
        <v>100</v>
      </c>
      <c r="CK171" s="279">
        <v>0</v>
      </c>
      <c r="CL171" s="335">
        <f t="shared" si="90"/>
        <v>100</v>
      </c>
      <c r="CM171" s="279">
        <v>0</v>
      </c>
      <c r="CN171" s="335">
        <f t="shared" si="91"/>
        <v>100</v>
      </c>
      <c r="CO171" s="279">
        <v>8.1973932289531941</v>
      </c>
      <c r="CP171" s="335">
        <f t="shared" si="92"/>
        <v>94.834660851321246</v>
      </c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</row>
    <row r="172" spans="1:111" s="8" customFormat="1" ht="16.2" customHeight="1" x14ac:dyDescent="0.3">
      <c r="A172" s="21"/>
      <c r="B172" s="60">
        <v>40201</v>
      </c>
      <c r="C172" s="4" t="s">
        <v>180</v>
      </c>
      <c r="D172" s="29" t="s">
        <v>176</v>
      </c>
      <c r="E172" s="6">
        <v>51.122645954966352</v>
      </c>
      <c r="F172" s="30">
        <v>160</v>
      </c>
      <c r="G172" s="5">
        <v>31259</v>
      </c>
      <c r="H172" s="6">
        <v>44.8</v>
      </c>
      <c r="I172" s="210">
        <v>3</v>
      </c>
      <c r="J172" s="303">
        <f t="shared" si="93"/>
        <v>100</v>
      </c>
      <c r="K172" s="211">
        <v>123.39791356184799</v>
      </c>
      <c r="L172" s="303">
        <f t="shared" si="94"/>
        <v>100</v>
      </c>
      <c r="M172" s="211">
        <v>26.202875765615275</v>
      </c>
      <c r="N172" s="303">
        <f t="shared" si="95"/>
        <v>43.671459609358791</v>
      </c>
      <c r="O172" s="211">
        <v>75.870177181652579</v>
      </c>
      <c r="P172" s="303">
        <f t="shared" si="96"/>
        <v>66.299130141972881</v>
      </c>
      <c r="Q172" s="211">
        <v>31.730418943533699</v>
      </c>
      <c r="R172" s="303">
        <f t="shared" si="97"/>
        <v>27.603837691976352</v>
      </c>
      <c r="S172" s="211">
        <v>72.446305060065669</v>
      </c>
      <c r="T172" s="303">
        <f t="shared" si="98"/>
        <v>62.965463790410837</v>
      </c>
      <c r="U172" s="211">
        <v>2.7109341008735233</v>
      </c>
      <c r="V172" s="303">
        <f t="shared" si="99"/>
        <v>21.720127034896606</v>
      </c>
      <c r="W172" s="212">
        <v>0</v>
      </c>
      <c r="X172" s="303">
        <f t="shared" si="100"/>
        <v>0</v>
      </c>
      <c r="Y172" s="206">
        <v>6.398157330688762</v>
      </c>
      <c r="Z172" s="303">
        <f t="shared" si="101"/>
        <v>6.7349024533565922</v>
      </c>
      <c r="AA172" s="213">
        <v>19.194471992066283</v>
      </c>
      <c r="AB172" s="303">
        <f t="shared" si="102"/>
        <v>19.194471992066283</v>
      </c>
      <c r="AC172" s="208">
        <v>0</v>
      </c>
      <c r="AD172" s="303">
        <f t="shared" si="103"/>
        <v>0</v>
      </c>
      <c r="AE172" s="209">
        <v>28.286133064995145</v>
      </c>
      <c r="AF172" s="303">
        <f t="shared" si="104"/>
        <v>42.857777371204762</v>
      </c>
      <c r="AG172" s="203">
        <v>19.961355129722641</v>
      </c>
      <c r="AH172" s="303">
        <f t="shared" si="105"/>
        <v>19.961355129722641</v>
      </c>
      <c r="AI172" s="226">
        <v>0</v>
      </c>
      <c r="AJ172" s="311">
        <f t="shared" si="106"/>
        <v>0</v>
      </c>
      <c r="AK172" s="227">
        <v>169.68117032566488</v>
      </c>
      <c r="AL172" s="311">
        <f t="shared" si="107"/>
        <v>3.9043781577593766</v>
      </c>
      <c r="AM172" s="222">
        <v>1</v>
      </c>
      <c r="AN172" s="311">
        <f t="shared" si="108"/>
        <v>33.333333333333329</v>
      </c>
      <c r="AO172" s="228">
        <v>12</v>
      </c>
      <c r="AP172" s="311">
        <f t="shared" si="109"/>
        <v>100</v>
      </c>
      <c r="AQ172" s="228">
        <v>0</v>
      </c>
      <c r="AR172" s="311">
        <f t="shared" si="110"/>
        <v>0</v>
      </c>
      <c r="AS172" s="229">
        <v>4</v>
      </c>
      <c r="AT172" s="311">
        <f t="shared" si="111"/>
        <v>40</v>
      </c>
      <c r="AU172" s="222">
        <v>4</v>
      </c>
      <c r="AV172" s="316">
        <f t="shared" si="86"/>
        <v>100</v>
      </c>
      <c r="AW172" s="247">
        <v>1.5</v>
      </c>
      <c r="AX172" s="321">
        <f t="shared" si="112"/>
        <v>25</v>
      </c>
      <c r="AY172" s="248">
        <v>0.35437954048786252</v>
      </c>
      <c r="AZ172" s="321">
        <f t="shared" si="113"/>
        <v>11.812651349595416</v>
      </c>
      <c r="BA172" s="249">
        <v>10.074323902317158</v>
      </c>
      <c r="BB172" s="321">
        <f t="shared" si="114"/>
        <v>21.332328159287854</v>
      </c>
      <c r="BC172" s="250">
        <v>2.1</v>
      </c>
      <c r="BD172" s="321">
        <f t="shared" si="115"/>
        <v>10.500000000000002</v>
      </c>
      <c r="BE172" s="251">
        <v>524.2271544195271</v>
      </c>
      <c r="BF172" s="321">
        <f t="shared" si="116"/>
        <v>26.211357720976352</v>
      </c>
      <c r="BG172" s="252">
        <v>3.8388943984132569</v>
      </c>
      <c r="BH172" s="321">
        <f t="shared" si="117"/>
        <v>12.796314661377522</v>
      </c>
      <c r="BI172" s="249">
        <v>8.8445279473931429</v>
      </c>
      <c r="BJ172" s="321">
        <f t="shared" si="118"/>
        <v>54.921827819902035</v>
      </c>
      <c r="BK172" s="249">
        <v>7.462043111527648</v>
      </c>
      <c r="BL172" s="321">
        <f t="shared" si="119"/>
        <v>35.172044450394971</v>
      </c>
      <c r="BM172" s="253">
        <v>0</v>
      </c>
      <c r="BN172" s="328">
        <f t="shared" si="120"/>
        <v>0</v>
      </c>
      <c r="BO172" s="331">
        <v>0</v>
      </c>
      <c r="BP172" s="335">
        <f t="shared" si="121"/>
        <v>100</v>
      </c>
      <c r="BQ172" s="279">
        <v>0</v>
      </c>
      <c r="BR172" s="335">
        <f t="shared" si="122"/>
        <v>0</v>
      </c>
      <c r="BS172" s="279">
        <v>1.47</v>
      </c>
      <c r="BT172" s="335">
        <f t="shared" si="123"/>
        <v>50.505050505050505</v>
      </c>
      <c r="BU172" s="280">
        <v>2</v>
      </c>
      <c r="BV172" s="335">
        <f t="shared" si="124"/>
        <v>75</v>
      </c>
      <c r="BW172" s="281">
        <v>3</v>
      </c>
      <c r="BX172" s="335">
        <f t="shared" si="125"/>
        <v>50</v>
      </c>
      <c r="BY172" s="275">
        <v>4</v>
      </c>
      <c r="BZ172" s="335">
        <f t="shared" si="126"/>
        <v>25</v>
      </c>
      <c r="CA172" s="282">
        <v>4</v>
      </c>
      <c r="CB172" s="335">
        <f t="shared" si="127"/>
        <v>25</v>
      </c>
      <c r="CC172" s="275">
        <v>2</v>
      </c>
      <c r="CD172" s="335">
        <f t="shared" si="128"/>
        <v>96</v>
      </c>
      <c r="CE172" s="283">
        <v>1.1154240842368268</v>
      </c>
      <c r="CF172" s="335">
        <f t="shared" si="87"/>
        <v>86.561155611604505</v>
      </c>
      <c r="CG172" s="284">
        <v>75.658862595098981</v>
      </c>
      <c r="CH172" s="335">
        <f t="shared" si="88"/>
        <v>81.843325511135362</v>
      </c>
      <c r="CI172" s="278">
        <v>0</v>
      </c>
      <c r="CJ172" s="335">
        <f t="shared" si="89"/>
        <v>100</v>
      </c>
      <c r="CK172" s="279">
        <v>0</v>
      </c>
      <c r="CL172" s="335">
        <f t="shared" si="90"/>
        <v>100</v>
      </c>
      <c r="CM172" s="279">
        <v>0</v>
      </c>
      <c r="CN172" s="335">
        <f t="shared" si="91"/>
        <v>100</v>
      </c>
      <c r="CO172" s="279">
        <v>39.741679085941378</v>
      </c>
      <c r="CP172" s="335">
        <f t="shared" si="92"/>
        <v>74.957984192853573</v>
      </c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</row>
    <row r="173" spans="1:111" s="8" customFormat="1" ht="16.2" customHeight="1" x14ac:dyDescent="0.3">
      <c r="A173" s="21"/>
      <c r="B173" s="60">
        <v>40202</v>
      </c>
      <c r="C173" s="4" t="s">
        <v>181</v>
      </c>
      <c r="D173" s="29" t="s">
        <v>176</v>
      </c>
      <c r="E173" s="6">
        <v>50.514942244342976</v>
      </c>
      <c r="F173" s="30">
        <v>171</v>
      </c>
      <c r="G173" s="5">
        <v>4474</v>
      </c>
      <c r="H173" s="6">
        <v>0</v>
      </c>
      <c r="I173" s="210">
        <v>2</v>
      </c>
      <c r="J173" s="303">
        <f t="shared" si="93"/>
        <v>100</v>
      </c>
      <c r="K173" s="211">
        <v>0</v>
      </c>
      <c r="L173" s="303">
        <f t="shared" si="94"/>
        <v>0</v>
      </c>
      <c r="M173" s="211">
        <v>0</v>
      </c>
      <c r="N173" s="303">
        <f t="shared" si="95"/>
        <v>0</v>
      </c>
      <c r="O173" s="211">
        <v>60.524499654934402</v>
      </c>
      <c r="P173" s="303">
        <f t="shared" si="96"/>
        <v>44.866619629796659</v>
      </c>
      <c r="Q173" s="211">
        <v>25.166781688520807</v>
      </c>
      <c r="R173" s="303">
        <f t="shared" si="97"/>
        <v>20.643458842545925</v>
      </c>
      <c r="S173" s="211">
        <v>64.614224679567727</v>
      </c>
      <c r="T173" s="303">
        <f t="shared" si="98"/>
        <v>52.438474031677053</v>
      </c>
      <c r="U173" s="211">
        <v>2.7945971122496505</v>
      </c>
      <c r="V173" s="303">
        <f t="shared" si="99"/>
        <v>22.473847858104961</v>
      </c>
      <c r="W173" s="212">
        <v>0</v>
      </c>
      <c r="X173" s="303">
        <f t="shared" si="100"/>
        <v>0</v>
      </c>
      <c r="Y173" s="206">
        <v>0</v>
      </c>
      <c r="Z173" s="303">
        <f t="shared" si="101"/>
        <v>0</v>
      </c>
      <c r="AA173" s="213">
        <v>22.351363433169425</v>
      </c>
      <c r="AB173" s="303">
        <f t="shared" si="102"/>
        <v>22.351363433169425</v>
      </c>
      <c r="AC173" s="208">
        <v>0</v>
      </c>
      <c r="AD173" s="303">
        <f t="shared" si="103"/>
        <v>0</v>
      </c>
      <c r="AE173" s="209">
        <v>56.582275341937788</v>
      </c>
      <c r="AF173" s="303">
        <f t="shared" si="104"/>
        <v>85.730720215057261</v>
      </c>
      <c r="AG173" s="203">
        <v>0</v>
      </c>
      <c r="AH173" s="303">
        <f t="shared" si="105"/>
        <v>0</v>
      </c>
      <c r="AI173" s="226">
        <v>0</v>
      </c>
      <c r="AJ173" s="311">
        <f t="shared" si="106"/>
        <v>0</v>
      </c>
      <c r="AK173" s="227">
        <v>170.56526171159902</v>
      </c>
      <c r="AL173" s="311">
        <f t="shared" si="107"/>
        <v>3.9408355344989285</v>
      </c>
      <c r="AM173" s="222">
        <v>0</v>
      </c>
      <c r="AN173" s="311">
        <f t="shared" si="108"/>
        <v>0</v>
      </c>
      <c r="AO173" s="228">
        <v>6</v>
      </c>
      <c r="AP173" s="311">
        <f t="shared" si="109"/>
        <v>100</v>
      </c>
      <c r="AQ173" s="228">
        <v>0</v>
      </c>
      <c r="AR173" s="311">
        <f t="shared" si="110"/>
        <v>0</v>
      </c>
      <c r="AS173" s="229">
        <v>5</v>
      </c>
      <c r="AT173" s="311">
        <f t="shared" si="111"/>
        <v>50</v>
      </c>
      <c r="AU173" s="222">
        <v>5</v>
      </c>
      <c r="AV173" s="316">
        <f t="shared" si="86"/>
        <v>100</v>
      </c>
      <c r="AW173" s="247">
        <v>0.6</v>
      </c>
      <c r="AX173" s="321">
        <f t="shared" si="112"/>
        <v>10</v>
      </c>
      <c r="AY173" s="248">
        <v>0.30360531309297911</v>
      </c>
      <c r="AZ173" s="321">
        <f t="shared" si="113"/>
        <v>10.120177103099303</v>
      </c>
      <c r="BA173" s="249">
        <v>12.129593046226788</v>
      </c>
      <c r="BB173" s="321">
        <f t="shared" si="114"/>
        <v>27.359510399492041</v>
      </c>
      <c r="BC173" s="250">
        <v>0.6</v>
      </c>
      <c r="BD173" s="321">
        <f t="shared" si="115"/>
        <v>3</v>
      </c>
      <c r="BE173" s="251">
        <v>8.9045507375949935</v>
      </c>
      <c r="BF173" s="321">
        <f t="shared" si="116"/>
        <v>0.44522753687974964</v>
      </c>
      <c r="BG173" s="252">
        <v>0</v>
      </c>
      <c r="BH173" s="321">
        <f t="shared" si="117"/>
        <v>0</v>
      </c>
      <c r="BI173" s="249">
        <v>10.727554179566564</v>
      </c>
      <c r="BJ173" s="321">
        <f t="shared" si="118"/>
        <v>81.822202565236623</v>
      </c>
      <c r="BK173" s="249">
        <v>9.3438596491228072</v>
      </c>
      <c r="BL173" s="321">
        <f t="shared" si="119"/>
        <v>62.055137844611529</v>
      </c>
      <c r="BM173" s="253">
        <v>1</v>
      </c>
      <c r="BN173" s="328">
        <f t="shared" si="120"/>
        <v>100</v>
      </c>
      <c r="BO173" s="331">
        <v>0</v>
      </c>
      <c r="BP173" s="335">
        <f t="shared" si="121"/>
        <v>100</v>
      </c>
      <c r="BQ173" s="279">
        <v>0</v>
      </c>
      <c r="BR173" s="335">
        <f t="shared" si="122"/>
        <v>0</v>
      </c>
      <c r="BS173" s="279">
        <v>2.17</v>
      </c>
      <c r="BT173" s="335">
        <f t="shared" si="123"/>
        <v>26.936026936026941</v>
      </c>
      <c r="BU173" s="280">
        <v>1</v>
      </c>
      <c r="BV173" s="335">
        <f t="shared" si="124"/>
        <v>100</v>
      </c>
      <c r="BW173" s="281">
        <v>3</v>
      </c>
      <c r="BX173" s="335">
        <f t="shared" si="125"/>
        <v>50</v>
      </c>
      <c r="BY173" s="275">
        <v>2</v>
      </c>
      <c r="BZ173" s="335">
        <f t="shared" si="126"/>
        <v>75</v>
      </c>
      <c r="CA173" s="282">
        <v>1</v>
      </c>
      <c r="CB173" s="335">
        <f t="shared" si="127"/>
        <v>100</v>
      </c>
      <c r="CC173" s="275">
        <v>0</v>
      </c>
      <c r="CD173" s="335">
        <f t="shared" si="128"/>
        <v>100</v>
      </c>
      <c r="CE173" s="283">
        <v>0</v>
      </c>
      <c r="CF173" s="335">
        <f t="shared" si="87"/>
        <v>100</v>
      </c>
      <c r="CG173" s="284">
        <v>0</v>
      </c>
      <c r="CH173" s="335">
        <f t="shared" si="88"/>
        <v>100</v>
      </c>
      <c r="CI173" s="278">
        <v>0</v>
      </c>
      <c r="CJ173" s="335">
        <f t="shared" si="89"/>
        <v>100</v>
      </c>
      <c r="CK173" s="279">
        <v>0</v>
      </c>
      <c r="CL173" s="335">
        <f t="shared" si="90"/>
        <v>100</v>
      </c>
      <c r="CM173" s="279">
        <v>0</v>
      </c>
      <c r="CN173" s="335">
        <f t="shared" si="91"/>
        <v>100</v>
      </c>
      <c r="CO173" s="279">
        <v>23.004370830457788</v>
      </c>
      <c r="CP173" s="335">
        <f t="shared" si="92"/>
        <v>85.504492230335359</v>
      </c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</row>
    <row r="174" spans="1:111" s="8" customFormat="1" ht="16.2" customHeight="1" x14ac:dyDescent="0.3">
      <c r="A174" s="21"/>
      <c r="B174" s="60">
        <v>40301</v>
      </c>
      <c r="C174" s="4" t="s">
        <v>182</v>
      </c>
      <c r="D174" s="29" t="s">
        <v>176</v>
      </c>
      <c r="E174" s="6">
        <v>46.440072676104272</v>
      </c>
      <c r="F174" s="30">
        <v>266</v>
      </c>
      <c r="G174" s="5">
        <v>9329</v>
      </c>
      <c r="H174" s="6">
        <v>0</v>
      </c>
      <c r="I174" s="210">
        <v>2</v>
      </c>
      <c r="J174" s="303">
        <f t="shared" si="93"/>
        <v>100</v>
      </c>
      <c r="K174" s="211">
        <v>0</v>
      </c>
      <c r="L174" s="303">
        <f t="shared" si="94"/>
        <v>0</v>
      </c>
      <c r="M174" s="211">
        <v>10.672358591248667</v>
      </c>
      <c r="N174" s="303">
        <f t="shared" si="95"/>
        <v>17.787264318747777</v>
      </c>
      <c r="O174" s="211">
        <v>46.95225916453537</v>
      </c>
      <c r="P174" s="303">
        <f t="shared" si="96"/>
        <v>25.910976486781244</v>
      </c>
      <c r="Q174" s="211">
        <v>4.4757033248081832</v>
      </c>
      <c r="R174" s="303">
        <f t="shared" si="97"/>
        <v>0</v>
      </c>
      <c r="S174" s="211">
        <v>48.164218958611627</v>
      </c>
      <c r="T174" s="303">
        <f t="shared" si="98"/>
        <v>30.328251288456482</v>
      </c>
      <c r="U174" s="211">
        <v>4.3612381661525372</v>
      </c>
      <c r="V174" s="303">
        <f t="shared" si="99"/>
        <v>36.587731226599438</v>
      </c>
      <c r="W174" s="212">
        <v>0</v>
      </c>
      <c r="X174" s="303">
        <f t="shared" si="100"/>
        <v>0</v>
      </c>
      <c r="Y174" s="206">
        <v>0</v>
      </c>
      <c r="Z174" s="303">
        <f t="shared" si="101"/>
        <v>0</v>
      </c>
      <c r="AA174" s="213">
        <v>0</v>
      </c>
      <c r="AB174" s="303">
        <f t="shared" si="102"/>
        <v>0</v>
      </c>
      <c r="AC174" s="208">
        <v>0</v>
      </c>
      <c r="AD174" s="303">
        <f t="shared" si="103"/>
        <v>0</v>
      </c>
      <c r="AE174" s="209">
        <v>9.5998242358546602</v>
      </c>
      <c r="AF174" s="303">
        <f t="shared" si="104"/>
        <v>14.545188236143424</v>
      </c>
      <c r="AG174" s="203">
        <v>4.1805123807482047</v>
      </c>
      <c r="AH174" s="303">
        <f t="shared" si="105"/>
        <v>4.1805123807482047</v>
      </c>
      <c r="AI174" s="226">
        <v>0</v>
      </c>
      <c r="AJ174" s="311">
        <f t="shared" si="106"/>
        <v>0</v>
      </c>
      <c r="AK174" s="227">
        <v>179.48666551678673</v>
      </c>
      <c r="AL174" s="311">
        <f t="shared" si="107"/>
        <v>4.3087284749190404</v>
      </c>
      <c r="AM174" s="222">
        <v>3</v>
      </c>
      <c r="AN174" s="311">
        <f t="shared" si="108"/>
        <v>100</v>
      </c>
      <c r="AO174" s="228">
        <v>0</v>
      </c>
      <c r="AP174" s="311">
        <f t="shared" si="109"/>
        <v>0</v>
      </c>
      <c r="AQ174" s="228">
        <v>0</v>
      </c>
      <c r="AR174" s="311">
        <f t="shared" si="110"/>
        <v>0</v>
      </c>
      <c r="AS174" s="229">
        <v>6</v>
      </c>
      <c r="AT174" s="311">
        <f t="shared" si="111"/>
        <v>60</v>
      </c>
      <c r="AU174" s="222">
        <v>2</v>
      </c>
      <c r="AV174" s="316">
        <f t="shared" si="86"/>
        <v>66.666666666666657</v>
      </c>
      <c r="AW174" s="247">
        <v>0.6</v>
      </c>
      <c r="AX174" s="321">
        <f t="shared" si="112"/>
        <v>10</v>
      </c>
      <c r="AY174" s="248">
        <v>0.46661303298471435</v>
      </c>
      <c r="AZ174" s="321">
        <f t="shared" si="113"/>
        <v>15.553767766157145</v>
      </c>
      <c r="BA174" s="249">
        <v>10.451266566012414</v>
      </c>
      <c r="BB174" s="321">
        <f t="shared" si="114"/>
        <v>22.437731865139042</v>
      </c>
      <c r="BC174" s="250">
        <v>0.4</v>
      </c>
      <c r="BD174" s="321">
        <f t="shared" si="115"/>
        <v>2</v>
      </c>
      <c r="BE174" s="251">
        <v>0</v>
      </c>
      <c r="BF174" s="321">
        <f t="shared" si="116"/>
        <v>0</v>
      </c>
      <c r="BG174" s="252">
        <v>6.4315575088433912</v>
      </c>
      <c r="BH174" s="321">
        <f t="shared" si="117"/>
        <v>21.438525029477969</v>
      </c>
      <c r="BI174" s="249">
        <v>10.87797619047619</v>
      </c>
      <c r="BJ174" s="321">
        <f t="shared" si="118"/>
        <v>83.971088435374142</v>
      </c>
      <c r="BK174" s="249">
        <v>9.7565217391304344</v>
      </c>
      <c r="BL174" s="321">
        <f t="shared" si="119"/>
        <v>67.950310559006212</v>
      </c>
      <c r="BM174" s="253">
        <v>1</v>
      </c>
      <c r="BN174" s="328">
        <f t="shared" si="120"/>
        <v>100</v>
      </c>
      <c r="BO174" s="331">
        <v>0</v>
      </c>
      <c r="BP174" s="335">
        <f t="shared" si="121"/>
        <v>100</v>
      </c>
      <c r="BQ174" s="279">
        <v>0</v>
      </c>
      <c r="BR174" s="335">
        <f t="shared" si="122"/>
        <v>0</v>
      </c>
      <c r="BS174" s="279">
        <v>2.95</v>
      </c>
      <c r="BT174" s="335">
        <f t="shared" si="123"/>
        <v>0.673400673400674</v>
      </c>
      <c r="BU174" s="280">
        <v>2</v>
      </c>
      <c r="BV174" s="335">
        <f t="shared" si="124"/>
        <v>75</v>
      </c>
      <c r="BW174" s="281">
        <v>5</v>
      </c>
      <c r="BX174" s="335">
        <f t="shared" si="125"/>
        <v>0</v>
      </c>
      <c r="BY174" s="275">
        <v>4</v>
      </c>
      <c r="BZ174" s="335">
        <f t="shared" si="126"/>
        <v>25</v>
      </c>
      <c r="CA174" s="282">
        <v>2</v>
      </c>
      <c r="CB174" s="335">
        <f t="shared" si="127"/>
        <v>75</v>
      </c>
      <c r="CC174" s="275">
        <v>2</v>
      </c>
      <c r="CD174" s="335">
        <f t="shared" si="128"/>
        <v>96</v>
      </c>
      <c r="CE174" s="283">
        <v>0</v>
      </c>
      <c r="CF174" s="335">
        <f t="shared" si="87"/>
        <v>100</v>
      </c>
      <c r="CG174" s="284">
        <v>0</v>
      </c>
      <c r="CH174" s="335">
        <f t="shared" si="88"/>
        <v>100</v>
      </c>
      <c r="CI174" s="278">
        <v>0</v>
      </c>
      <c r="CJ174" s="335">
        <f t="shared" si="89"/>
        <v>100</v>
      </c>
      <c r="CK174" s="279">
        <v>0</v>
      </c>
      <c r="CL174" s="335">
        <f t="shared" si="90"/>
        <v>100</v>
      </c>
      <c r="CM174" s="279">
        <v>0</v>
      </c>
      <c r="CN174" s="335">
        <f t="shared" si="91"/>
        <v>100</v>
      </c>
      <c r="CO174" s="279">
        <v>21.312872975277067</v>
      </c>
      <c r="CP174" s="335">
        <f t="shared" si="92"/>
        <v>86.570338389869534</v>
      </c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</row>
    <row r="175" spans="1:111" s="8" customFormat="1" ht="16.2" customHeight="1" x14ac:dyDescent="0.3">
      <c r="A175" s="21"/>
      <c r="B175" s="60">
        <v>40302</v>
      </c>
      <c r="C175" s="4" t="s">
        <v>183</v>
      </c>
      <c r="D175" s="29" t="s">
        <v>176</v>
      </c>
      <c r="E175" s="6">
        <v>46.994866468508725</v>
      </c>
      <c r="F175" s="30">
        <v>253</v>
      </c>
      <c r="G175" s="5">
        <v>1946</v>
      </c>
      <c r="H175" s="6">
        <v>0</v>
      </c>
      <c r="I175" s="210">
        <v>1</v>
      </c>
      <c r="J175" s="303">
        <f t="shared" si="93"/>
        <v>50</v>
      </c>
      <c r="K175" s="211">
        <v>0</v>
      </c>
      <c r="L175" s="303">
        <f t="shared" si="94"/>
        <v>0</v>
      </c>
      <c r="M175" s="211">
        <v>0</v>
      </c>
      <c r="N175" s="303">
        <f t="shared" si="95"/>
        <v>0</v>
      </c>
      <c r="O175" s="211">
        <v>45.218295218295225</v>
      </c>
      <c r="P175" s="303">
        <f t="shared" si="96"/>
        <v>23.489239131697246</v>
      </c>
      <c r="Q175" s="211">
        <v>18.762993762993766</v>
      </c>
      <c r="R175" s="303">
        <f t="shared" si="97"/>
        <v>13.852591477193815</v>
      </c>
      <c r="S175" s="211">
        <v>47.885032537960967</v>
      </c>
      <c r="T175" s="303">
        <f t="shared" si="98"/>
        <v>29.953000723065813</v>
      </c>
      <c r="U175" s="211">
        <v>3.6534446764091859</v>
      </c>
      <c r="V175" s="303">
        <f t="shared" si="99"/>
        <v>30.211213300983658</v>
      </c>
      <c r="W175" s="212">
        <v>0</v>
      </c>
      <c r="X175" s="303">
        <f t="shared" si="100"/>
        <v>0</v>
      </c>
      <c r="Y175" s="206">
        <v>0</v>
      </c>
      <c r="Z175" s="303">
        <f t="shared" si="101"/>
        <v>0</v>
      </c>
      <c r="AA175" s="213">
        <v>0</v>
      </c>
      <c r="AB175" s="303">
        <f t="shared" si="102"/>
        <v>0</v>
      </c>
      <c r="AC175" s="208">
        <v>0</v>
      </c>
      <c r="AD175" s="303">
        <f t="shared" si="103"/>
        <v>0</v>
      </c>
      <c r="AE175" s="209">
        <v>29.345234701554691</v>
      </c>
      <c r="AF175" s="303">
        <f t="shared" si="104"/>
        <v>44.462476820537411</v>
      </c>
      <c r="AG175" s="203">
        <v>20.554984583761563</v>
      </c>
      <c r="AH175" s="303">
        <f t="shared" si="105"/>
        <v>20.554984583761563</v>
      </c>
      <c r="AI175" s="226">
        <v>0</v>
      </c>
      <c r="AJ175" s="311">
        <f t="shared" si="106"/>
        <v>0</v>
      </c>
      <c r="AK175" s="227">
        <v>177.91393005892317</v>
      </c>
      <c r="AL175" s="311">
        <f t="shared" si="107"/>
        <v>4.2438734044916773</v>
      </c>
      <c r="AM175" s="222">
        <v>0</v>
      </c>
      <c r="AN175" s="311">
        <f t="shared" si="108"/>
        <v>0</v>
      </c>
      <c r="AO175" s="228">
        <v>0</v>
      </c>
      <c r="AP175" s="311">
        <f t="shared" si="109"/>
        <v>0</v>
      </c>
      <c r="AQ175" s="228">
        <v>0</v>
      </c>
      <c r="AR175" s="311">
        <f t="shared" si="110"/>
        <v>0</v>
      </c>
      <c r="AS175" s="229">
        <v>0</v>
      </c>
      <c r="AT175" s="311">
        <f t="shared" si="111"/>
        <v>0</v>
      </c>
      <c r="AU175" s="222">
        <v>2</v>
      </c>
      <c r="AV175" s="316">
        <f t="shared" si="86"/>
        <v>66.666666666666657</v>
      </c>
      <c r="AW175" s="247">
        <v>0.7</v>
      </c>
      <c r="AX175" s="321">
        <f t="shared" si="112"/>
        <v>11.666666666666666</v>
      </c>
      <c r="AY175" s="248">
        <v>0</v>
      </c>
      <c r="AZ175" s="321">
        <f t="shared" si="113"/>
        <v>0</v>
      </c>
      <c r="BA175" s="249">
        <v>18.876207199297628</v>
      </c>
      <c r="BB175" s="321">
        <f t="shared" si="114"/>
        <v>47.144302637236443</v>
      </c>
      <c r="BC175" s="250">
        <v>0.3</v>
      </c>
      <c r="BD175" s="321">
        <f t="shared" si="115"/>
        <v>1.5</v>
      </c>
      <c r="BE175" s="251">
        <v>0</v>
      </c>
      <c r="BF175" s="321">
        <f t="shared" si="116"/>
        <v>0</v>
      </c>
      <c r="BG175" s="252">
        <v>7.7081192189105856</v>
      </c>
      <c r="BH175" s="321">
        <f t="shared" si="117"/>
        <v>25.693730729701951</v>
      </c>
      <c r="BI175" s="249">
        <v>12.194444444444445</v>
      </c>
      <c r="BJ175" s="321">
        <f t="shared" si="118"/>
        <v>100</v>
      </c>
      <c r="BK175" s="249">
        <v>10.590277777777779</v>
      </c>
      <c r="BL175" s="321">
        <f t="shared" si="119"/>
        <v>79.861111111111128</v>
      </c>
      <c r="BM175" s="253">
        <v>0</v>
      </c>
      <c r="BN175" s="328">
        <f t="shared" si="120"/>
        <v>0</v>
      </c>
      <c r="BO175" s="331">
        <v>0</v>
      </c>
      <c r="BP175" s="335">
        <f t="shared" si="121"/>
        <v>100</v>
      </c>
      <c r="BQ175" s="279">
        <v>0</v>
      </c>
      <c r="BR175" s="335">
        <f t="shared" si="122"/>
        <v>0</v>
      </c>
      <c r="BS175" s="279">
        <v>2.0099999999999998</v>
      </c>
      <c r="BT175" s="335">
        <f t="shared" si="123"/>
        <v>32.32323232323234</v>
      </c>
      <c r="BU175" s="280">
        <v>1</v>
      </c>
      <c r="BV175" s="335">
        <f t="shared" si="124"/>
        <v>100</v>
      </c>
      <c r="BW175" s="281">
        <v>5</v>
      </c>
      <c r="BX175" s="335">
        <f t="shared" si="125"/>
        <v>0</v>
      </c>
      <c r="BY175" s="275">
        <v>3</v>
      </c>
      <c r="BZ175" s="335">
        <f t="shared" si="126"/>
        <v>50</v>
      </c>
      <c r="CA175" s="282">
        <v>1</v>
      </c>
      <c r="CB175" s="335">
        <f t="shared" si="127"/>
        <v>100</v>
      </c>
      <c r="CC175" s="275">
        <v>0</v>
      </c>
      <c r="CD175" s="335">
        <f t="shared" si="128"/>
        <v>100</v>
      </c>
      <c r="CE175" s="283">
        <v>17.382235355466712</v>
      </c>
      <c r="CF175" s="335">
        <f t="shared" si="87"/>
        <v>0</v>
      </c>
      <c r="CG175" s="284">
        <v>0</v>
      </c>
      <c r="CH175" s="335">
        <f t="shared" si="88"/>
        <v>100</v>
      </c>
      <c r="CI175" s="278">
        <v>0</v>
      </c>
      <c r="CJ175" s="335">
        <f t="shared" si="89"/>
        <v>100</v>
      </c>
      <c r="CK175" s="279">
        <v>0</v>
      </c>
      <c r="CL175" s="335">
        <f t="shared" si="90"/>
        <v>100</v>
      </c>
      <c r="CM175" s="279">
        <v>0</v>
      </c>
      <c r="CN175" s="335">
        <f t="shared" si="91"/>
        <v>100</v>
      </c>
      <c r="CO175" s="279">
        <v>0</v>
      </c>
      <c r="CP175" s="335">
        <f t="shared" si="92"/>
        <v>100</v>
      </c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</row>
    <row r="176" spans="1:111" s="8" customFormat="1" ht="16.2" customHeight="1" x14ac:dyDescent="0.3">
      <c r="A176" s="21"/>
      <c r="B176" s="60">
        <v>40401</v>
      </c>
      <c r="C176" s="4" t="s">
        <v>184</v>
      </c>
      <c r="D176" s="29" t="s">
        <v>176</v>
      </c>
      <c r="E176" s="6">
        <v>54.671834787028835</v>
      </c>
      <c r="F176" s="30">
        <v>89</v>
      </c>
      <c r="G176" s="5">
        <v>3435</v>
      </c>
      <c r="H176" s="6">
        <v>0</v>
      </c>
      <c r="I176" s="210">
        <v>3</v>
      </c>
      <c r="J176" s="303">
        <f t="shared" si="93"/>
        <v>100</v>
      </c>
      <c r="K176" s="211">
        <v>0</v>
      </c>
      <c r="L176" s="303">
        <f t="shared" si="94"/>
        <v>0</v>
      </c>
      <c r="M176" s="211">
        <v>0</v>
      </c>
      <c r="N176" s="303">
        <f t="shared" si="95"/>
        <v>0</v>
      </c>
      <c r="O176" s="211">
        <v>80.309086064481747</v>
      </c>
      <c r="P176" s="303">
        <f t="shared" si="96"/>
        <v>72.498723553745464</v>
      </c>
      <c r="Q176" s="211">
        <v>38.475885957900346</v>
      </c>
      <c r="R176" s="303">
        <f t="shared" si="97"/>
        <v>34.757037070944165</v>
      </c>
      <c r="S176" s="211">
        <v>70.275791624106205</v>
      </c>
      <c r="T176" s="303">
        <f t="shared" si="98"/>
        <v>60.048107021648121</v>
      </c>
      <c r="U176" s="211">
        <v>4.9248315189217209</v>
      </c>
      <c r="V176" s="303">
        <f t="shared" si="99"/>
        <v>41.665148819114606</v>
      </c>
      <c r="W176" s="212">
        <v>0</v>
      </c>
      <c r="X176" s="303">
        <f t="shared" si="100"/>
        <v>0</v>
      </c>
      <c r="Y176" s="206">
        <v>58.224163027656481</v>
      </c>
      <c r="Z176" s="303">
        <f t="shared" si="101"/>
        <v>61.28859266069103</v>
      </c>
      <c r="AA176" s="213">
        <v>0</v>
      </c>
      <c r="AB176" s="303">
        <f t="shared" si="102"/>
        <v>0</v>
      </c>
      <c r="AC176" s="208">
        <v>0</v>
      </c>
      <c r="AD176" s="303">
        <f t="shared" si="103"/>
        <v>0</v>
      </c>
      <c r="AE176" s="209">
        <v>14.175278247147705</v>
      </c>
      <c r="AF176" s="303">
        <f t="shared" si="104"/>
        <v>21.477694313860159</v>
      </c>
      <c r="AG176" s="203">
        <v>0</v>
      </c>
      <c r="AH176" s="303">
        <f t="shared" si="105"/>
        <v>0</v>
      </c>
      <c r="AI176" s="226">
        <v>34.797314002332627</v>
      </c>
      <c r="AJ176" s="311">
        <f t="shared" si="106"/>
        <v>69.594628004665253</v>
      </c>
      <c r="AK176" s="227">
        <v>153.97942653723152</v>
      </c>
      <c r="AL176" s="311">
        <f t="shared" si="107"/>
        <v>3.2568835685456294</v>
      </c>
      <c r="AM176" s="222">
        <v>19</v>
      </c>
      <c r="AN176" s="311">
        <f t="shared" si="108"/>
        <v>100</v>
      </c>
      <c r="AO176" s="228">
        <v>10</v>
      </c>
      <c r="AP176" s="311">
        <f t="shared" si="109"/>
        <v>100</v>
      </c>
      <c r="AQ176" s="228">
        <v>0</v>
      </c>
      <c r="AR176" s="311">
        <f t="shared" si="110"/>
        <v>0</v>
      </c>
      <c r="AS176" s="229">
        <v>5</v>
      </c>
      <c r="AT176" s="311">
        <f t="shared" si="111"/>
        <v>50</v>
      </c>
      <c r="AU176" s="222">
        <v>2</v>
      </c>
      <c r="AV176" s="316">
        <f t="shared" si="86"/>
        <v>66.666666666666657</v>
      </c>
      <c r="AW176" s="247">
        <v>0.4</v>
      </c>
      <c r="AX176" s="321">
        <f t="shared" si="112"/>
        <v>6.666666666666667</v>
      </c>
      <c r="AY176" s="248">
        <v>0.87463556851311952</v>
      </c>
      <c r="AZ176" s="321">
        <f t="shared" si="113"/>
        <v>29.154518950437318</v>
      </c>
      <c r="BA176" s="249">
        <v>9.8935750886874256</v>
      </c>
      <c r="BB176" s="321">
        <f t="shared" si="114"/>
        <v>20.802272987353156</v>
      </c>
      <c r="BC176" s="250">
        <v>0.2</v>
      </c>
      <c r="BD176" s="321">
        <f t="shared" si="115"/>
        <v>1</v>
      </c>
      <c r="BE176" s="251">
        <v>0</v>
      </c>
      <c r="BF176" s="321">
        <f t="shared" si="116"/>
        <v>0</v>
      </c>
      <c r="BG176" s="252">
        <v>0</v>
      </c>
      <c r="BH176" s="321">
        <f t="shared" si="117"/>
        <v>0</v>
      </c>
      <c r="BI176" s="249">
        <v>10.616487455197133</v>
      </c>
      <c r="BJ176" s="321">
        <f t="shared" si="118"/>
        <v>80.235535074244751</v>
      </c>
      <c r="BK176" s="249">
        <v>8.4183006535947715</v>
      </c>
      <c r="BL176" s="321">
        <f t="shared" si="119"/>
        <v>48.832866479925308</v>
      </c>
      <c r="BM176" s="253">
        <v>0</v>
      </c>
      <c r="BN176" s="328">
        <f t="shared" si="120"/>
        <v>0</v>
      </c>
      <c r="BO176" s="331">
        <v>0</v>
      </c>
      <c r="BP176" s="335">
        <f t="shared" si="121"/>
        <v>100</v>
      </c>
      <c r="BQ176" s="279">
        <v>0</v>
      </c>
      <c r="BR176" s="335">
        <f t="shared" si="122"/>
        <v>0</v>
      </c>
      <c r="BS176" s="279">
        <v>2</v>
      </c>
      <c r="BT176" s="335">
        <f t="shared" si="123"/>
        <v>32.659932659932664</v>
      </c>
      <c r="BU176" s="280">
        <v>2</v>
      </c>
      <c r="BV176" s="335">
        <f t="shared" si="124"/>
        <v>75</v>
      </c>
      <c r="BW176" s="281">
        <v>5</v>
      </c>
      <c r="BX176" s="335">
        <f t="shared" si="125"/>
        <v>0</v>
      </c>
      <c r="BY176" s="275">
        <v>4</v>
      </c>
      <c r="BZ176" s="335">
        <f t="shared" si="126"/>
        <v>25</v>
      </c>
      <c r="CA176" s="282">
        <v>1</v>
      </c>
      <c r="CB176" s="335">
        <f t="shared" si="127"/>
        <v>100</v>
      </c>
      <c r="CC176" s="275">
        <v>0</v>
      </c>
      <c r="CD176" s="335">
        <f t="shared" si="128"/>
        <v>100</v>
      </c>
      <c r="CE176" s="283">
        <v>0</v>
      </c>
      <c r="CF176" s="335">
        <f t="shared" si="87"/>
        <v>100</v>
      </c>
      <c r="CG176" s="284">
        <v>0</v>
      </c>
      <c r="CH176" s="335">
        <f t="shared" si="88"/>
        <v>100</v>
      </c>
      <c r="CI176" s="278">
        <v>0</v>
      </c>
      <c r="CJ176" s="335">
        <f t="shared" si="89"/>
        <v>100</v>
      </c>
      <c r="CK176" s="279">
        <v>0</v>
      </c>
      <c r="CL176" s="335">
        <f t="shared" si="90"/>
        <v>100</v>
      </c>
      <c r="CM176" s="279">
        <v>0</v>
      </c>
      <c r="CN176" s="335">
        <f t="shared" si="91"/>
        <v>100</v>
      </c>
      <c r="CO176" s="279">
        <v>26.645350386357581</v>
      </c>
      <c r="CP176" s="335">
        <f t="shared" si="92"/>
        <v>83.210239202043098</v>
      </c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</row>
    <row r="177" spans="1:111" s="8" customFormat="1" ht="16.2" customHeight="1" x14ac:dyDescent="0.3">
      <c r="A177" s="21"/>
      <c r="B177" s="60">
        <v>40402</v>
      </c>
      <c r="C177" s="4" t="s">
        <v>185</v>
      </c>
      <c r="D177" s="29" t="s">
        <v>176</v>
      </c>
      <c r="E177" s="6">
        <v>50.459631207682861</v>
      </c>
      <c r="F177" s="30">
        <v>176</v>
      </c>
      <c r="G177" s="5">
        <v>5812</v>
      </c>
      <c r="H177" s="6">
        <v>0</v>
      </c>
      <c r="I177" s="210">
        <v>2</v>
      </c>
      <c r="J177" s="303">
        <f t="shared" si="93"/>
        <v>100</v>
      </c>
      <c r="K177" s="211">
        <v>0</v>
      </c>
      <c r="L177" s="303">
        <f t="shared" si="94"/>
        <v>0</v>
      </c>
      <c r="M177" s="211">
        <v>0</v>
      </c>
      <c r="N177" s="303">
        <f t="shared" si="95"/>
        <v>0</v>
      </c>
      <c r="O177" s="211">
        <v>60.966939210806956</v>
      </c>
      <c r="P177" s="303">
        <f t="shared" si="96"/>
        <v>45.48455197040078</v>
      </c>
      <c r="Q177" s="211">
        <v>47.262708851759697</v>
      </c>
      <c r="R177" s="303">
        <f t="shared" si="97"/>
        <v>44.074982875673058</v>
      </c>
      <c r="S177" s="211">
        <v>61.159758707919785</v>
      </c>
      <c r="T177" s="303">
        <f t="shared" si="98"/>
        <v>47.795374607419063</v>
      </c>
      <c r="U177" s="211">
        <v>3.9561229994605287</v>
      </c>
      <c r="V177" s="303">
        <f t="shared" si="99"/>
        <v>32.938045040184946</v>
      </c>
      <c r="W177" s="212">
        <v>0</v>
      </c>
      <c r="X177" s="303">
        <f t="shared" si="100"/>
        <v>0</v>
      </c>
      <c r="Y177" s="206">
        <v>0</v>
      </c>
      <c r="Z177" s="303">
        <f t="shared" si="101"/>
        <v>0</v>
      </c>
      <c r="AA177" s="213">
        <v>0</v>
      </c>
      <c r="AB177" s="303">
        <f t="shared" si="102"/>
        <v>0</v>
      </c>
      <c r="AC177" s="208">
        <v>17.205781142463866</v>
      </c>
      <c r="AD177" s="303">
        <f t="shared" si="103"/>
        <v>46.502111195848286</v>
      </c>
      <c r="AE177" s="209">
        <v>7.6793083720043223</v>
      </c>
      <c r="AF177" s="303">
        <f t="shared" si="104"/>
        <v>11.635315715158063</v>
      </c>
      <c r="AG177" s="203">
        <v>9.4631796283551282</v>
      </c>
      <c r="AH177" s="303">
        <f t="shared" si="105"/>
        <v>9.4631796283551282</v>
      </c>
      <c r="AI177" s="226">
        <v>0.50785267245361543</v>
      </c>
      <c r="AJ177" s="311">
        <f t="shared" si="106"/>
        <v>1.0157053449072309</v>
      </c>
      <c r="AK177" s="227">
        <v>123.98878068398172</v>
      </c>
      <c r="AL177" s="311">
        <f t="shared" si="107"/>
        <v>2.0201559044940911</v>
      </c>
      <c r="AM177" s="222">
        <v>3</v>
      </c>
      <c r="AN177" s="311">
        <f t="shared" si="108"/>
        <v>100</v>
      </c>
      <c r="AO177" s="228">
        <v>0</v>
      </c>
      <c r="AP177" s="311">
        <f t="shared" si="109"/>
        <v>0</v>
      </c>
      <c r="AQ177" s="228">
        <v>0</v>
      </c>
      <c r="AR177" s="311">
        <f t="shared" si="110"/>
        <v>0</v>
      </c>
      <c r="AS177" s="229">
        <v>6</v>
      </c>
      <c r="AT177" s="311">
        <f t="shared" si="111"/>
        <v>60</v>
      </c>
      <c r="AU177" s="222">
        <v>2</v>
      </c>
      <c r="AV177" s="316">
        <f t="shared" si="86"/>
        <v>66.666666666666657</v>
      </c>
      <c r="AW177" s="247">
        <v>0.8</v>
      </c>
      <c r="AX177" s="321">
        <f t="shared" si="112"/>
        <v>13.333333333333334</v>
      </c>
      <c r="AY177" s="248">
        <v>0.47031158142269253</v>
      </c>
      <c r="AZ177" s="321">
        <f t="shared" si="113"/>
        <v>15.677052714089751</v>
      </c>
      <c r="BA177" s="249">
        <v>11.493184634448575</v>
      </c>
      <c r="BB177" s="321">
        <f t="shared" si="114"/>
        <v>25.493210071696698</v>
      </c>
      <c r="BC177" s="250">
        <v>0.4</v>
      </c>
      <c r="BD177" s="321">
        <f t="shared" si="115"/>
        <v>2</v>
      </c>
      <c r="BE177" s="251">
        <v>7.9663059187887129</v>
      </c>
      <c r="BF177" s="321">
        <f t="shared" si="116"/>
        <v>0.39831529593943565</v>
      </c>
      <c r="BG177" s="252">
        <v>3.4411562284927735</v>
      </c>
      <c r="BH177" s="321">
        <f t="shared" si="117"/>
        <v>11.470520761642579</v>
      </c>
      <c r="BI177" s="249">
        <v>11.011600928074246</v>
      </c>
      <c r="BJ177" s="321">
        <f t="shared" si="118"/>
        <v>85.880013258203519</v>
      </c>
      <c r="BK177" s="249">
        <v>9.3503836317135551</v>
      </c>
      <c r="BL177" s="321">
        <f t="shared" si="119"/>
        <v>62.148337595907932</v>
      </c>
      <c r="BM177" s="253">
        <v>1</v>
      </c>
      <c r="BN177" s="328">
        <f t="shared" si="120"/>
        <v>100</v>
      </c>
      <c r="BO177" s="331">
        <v>0</v>
      </c>
      <c r="BP177" s="335">
        <f t="shared" si="121"/>
        <v>100</v>
      </c>
      <c r="BQ177" s="279">
        <v>0</v>
      </c>
      <c r="BR177" s="335">
        <f t="shared" si="122"/>
        <v>0</v>
      </c>
      <c r="BS177" s="279">
        <v>2.06</v>
      </c>
      <c r="BT177" s="335">
        <f t="shared" si="123"/>
        <v>30.639730639730644</v>
      </c>
      <c r="BU177" s="280">
        <v>1</v>
      </c>
      <c r="BV177" s="335">
        <f t="shared" si="124"/>
        <v>100</v>
      </c>
      <c r="BW177" s="281">
        <v>5</v>
      </c>
      <c r="BX177" s="335">
        <f t="shared" si="125"/>
        <v>0</v>
      </c>
      <c r="BY177" s="275">
        <v>4</v>
      </c>
      <c r="BZ177" s="335">
        <f t="shared" si="126"/>
        <v>25</v>
      </c>
      <c r="CA177" s="282">
        <v>1</v>
      </c>
      <c r="CB177" s="335">
        <f t="shared" si="127"/>
        <v>100</v>
      </c>
      <c r="CC177" s="275">
        <v>2</v>
      </c>
      <c r="CD177" s="335">
        <f t="shared" si="128"/>
        <v>96</v>
      </c>
      <c r="CE177" s="283">
        <v>0</v>
      </c>
      <c r="CF177" s="335">
        <f t="shared" si="87"/>
        <v>100</v>
      </c>
      <c r="CG177" s="284">
        <v>90.464990048851092</v>
      </c>
      <c r="CH177" s="335">
        <f t="shared" si="88"/>
        <v>78.290139177141555</v>
      </c>
      <c r="CI177" s="278">
        <v>0</v>
      </c>
      <c r="CJ177" s="335">
        <f t="shared" si="89"/>
        <v>100</v>
      </c>
      <c r="CK177" s="279">
        <v>0</v>
      </c>
      <c r="CL177" s="335">
        <f t="shared" si="90"/>
        <v>100</v>
      </c>
      <c r="CM177" s="279">
        <v>0</v>
      </c>
      <c r="CN177" s="335">
        <f t="shared" si="91"/>
        <v>100</v>
      </c>
      <c r="CO177" s="279">
        <v>0</v>
      </c>
      <c r="CP177" s="335">
        <f t="shared" si="92"/>
        <v>100</v>
      </c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</row>
    <row r="178" spans="1:111" s="8" customFormat="1" ht="16.2" customHeight="1" x14ac:dyDescent="0.3">
      <c r="A178" s="21"/>
      <c r="B178" s="60">
        <v>40501</v>
      </c>
      <c r="C178" s="4" t="s">
        <v>186</v>
      </c>
      <c r="D178" s="29" t="s">
        <v>176</v>
      </c>
      <c r="E178" s="6">
        <v>61.323315073756611</v>
      </c>
      <c r="F178" s="30">
        <v>23</v>
      </c>
      <c r="G178" s="5">
        <v>1011</v>
      </c>
      <c r="H178" s="6">
        <v>0</v>
      </c>
      <c r="I178" s="210">
        <v>1</v>
      </c>
      <c r="J178" s="303">
        <f t="shared" si="93"/>
        <v>50</v>
      </c>
      <c r="K178" s="211">
        <v>0</v>
      </c>
      <c r="L178" s="303">
        <f t="shared" si="94"/>
        <v>0</v>
      </c>
      <c r="M178" s="211">
        <v>0</v>
      </c>
      <c r="N178" s="303">
        <f t="shared" si="95"/>
        <v>0</v>
      </c>
      <c r="O178" s="211">
        <v>96.630327056491566</v>
      </c>
      <c r="P178" s="303">
        <f t="shared" si="96"/>
        <v>95.293752872194943</v>
      </c>
      <c r="Q178" s="211">
        <v>77.006937561942507</v>
      </c>
      <c r="R178" s="303">
        <f t="shared" si="97"/>
        <v>75.61711300312038</v>
      </c>
      <c r="S178" s="211">
        <v>95.0524737631184</v>
      </c>
      <c r="T178" s="303">
        <f t="shared" si="98"/>
        <v>93.350099143976337</v>
      </c>
      <c r="U178" s="211">
        <v>6.9238377843719094</v>
      </c>
      <c r="V178" s="303">
        <f t="shared" si="99"/>
        <v>59.674214273620805</v>
      </c>
      <c r="W178" s="212">
        <v>0</v>
      </c>
      <c r="X178" s="303">
        <f t="shared" si="100"/>
        <v>0</v>
      </c>
      <c r="Y178" s="206">
        <v>0</v>
      </c>
      <c r="Z178" s="303">
        <f t="shared" si="101"/>
        <v>0</v>
      </c>
      <c r="AA178" s="213">
        <v>0</v>
      </c>
      <c r="AB178" s="303">
        <f t="shared" si="102"/>
        <v>0</v>
      </c>
      <c r="AC178" s="208">
        <v>0</v>
      </c>
      <c r="AD178" s="303">
        <f t="shared" si="103"/>
        <v>0</v>
      </c>
      <c r="AE178" s="209">
        <v>39.302393484190709</v>
      </c>
      <c r="AF178" s="303">
        <f t="shared" si="104"/>
        <v>59.549081036652588</v>
      </c>
      <c r="AG178" s="203">
        <v>9.8911968348170127</v>
      </c>
      <c r="AH178" s="303">
        <f t="shared" si="105"/>
        <v>9.8911968348170127</v>
      </c>
      <c r="AI178" s="226">
        <v>0</v>
      </c>
      <c r="AJ178" s="311">
        <f t="shared" si="106"/>
        <v>0</v>
      </c>
      <c r="AK178" s="227">
        <v>111.84653171235436</v>
      </c>
      <c r="AL178" s="311">
        <f t="shared" si="107"/>
        <v>1.5194446066950253</v>
      </c>
      <c r="AM178" s="222">
        <v>0</v>
      </c>
      <c r="AN178" s="311">
        <f t="shared" si="108"/>
        <v>0</v>
      </c>
      <c r="AO178" s="228">
        <v>0</v>
      </c>
      <c r="AP178" s="311">
        <f t="shared" si="109"/>
        <v>0</v>
      </c>
      <c r="AQ178" s="228">
        <v>0</v>
      </c>
      <c r="AR178" s="311">
        <f t="shared" si="110"/>
        <v>0</v>
      </c>
      <c r="AS178" s="229">
        <v>3</v>
      </c>
      <c r="AT178" s="311">
        <f t="shared" si="111"/>
        <v>30</v>
      </c>
      <c r="AU178" s="222">
        <v>0</v>
      </c>
      <c r="AV178" s="316">
        <f t="shared" si="86"/>
        <v>0</v>
      </c>
      <c r="AW178" s="247">
        <v>1.9</v>
      </c>
      <c r="AX178" s="321">
        <f t="shared" si="112"/>
        <v>31.666666666666664</v>
      </c>
      <c r="AY178" s="248">
        <v>1.3245033112582782</v>
      </c>
      <c r="AZ178" s="321">
        <f t="shared" si="113"/>
        <v>44.150110375275943</v>
      </c>
      <c r="BA178" s="249">
        <v>21.705426356589147</v>
      </c>
      <c r="BB178" s="321">
        <f t="shared" si="114"/>
        <v>55.441133010525355</v>
      </c>
      <c r="BC178" s="250">
        <v>1.1000000000000001</v>
      </c>
      <c r="BD178" s="321">
        <f t="shared" si="115"/>
        <v>5.5000000000000009</v>
      </c>
      <c r="BE178" s="251">
        <v>0</v>
      </c>
      <c r="BF178" s="321">
        <f t="shared" si="116"/>
        <v>0</v>
      </c>
      <c r="BG178" s="252">
        <v>0.98911968348170132</v>
      </c>
      <c r="BH178" s="321">
        <f t="shared" si="117"/>
        <v>3.2970656116056714</v>
      </c>
      <c r="BI178" s="249">
        <v>12.464646464646465</v>
      </c>
      <c r="BJ178" s="321">
        <f t="shared" si="118"/>
        <v>100</v>
      </c>
      <c r="BK178" s="249">
        <v>12.38961038961039</v>
      </c>
      <c r="BL178" s="321">
        <f t="shared" si="119"/>
        <v>100</v>
      </c>
      <c r="BM178" s="253">
        <v>1</v>
      </c>
      <c r="BN178" s="328">
        <f t="shared" si="120"/>
        <v>100</v>
      </c>
      <c r="BO178" s="331">
        <v>0</v>
      </c>
      <c r="BP178" s="335">
        <f t="shared" si="121"/>
        <v>100</v>
      </c>
      <c r="BQ178" s="279">
        <v>0</v>
      </c>
      <c r="BR178" s="335">
        <f t="shared" si="122"/>
        <v>0</v>
      </c>
      <c r="BS178" s="279">
        <v>2</v>
      </c>
      <c r="BT178" s="335">
        <f t="shared" si="123"/>
        <v>32.659932659932664</v>
      </c>
      <c r="BU178" s="280">
        <v>1</v>
      </c>
      <c r="BV178" s="335">
        <f t="shared" si="124"/>
        <v>100</v>
      </c>
      <c r="BW178" s="281">
        <v>4</v>
      </c>
      <c r="BX178" s="335">
        <f t="shared" si="125"/>
        <v>25</v>
      </c>
      <c r="BY178" s="275">
        <v>3</v>
      </c>
      <c r="BZ178" s="335">
        <f t="shared" si="126"/>
        <v>50</v>
      </c>
      <c r="CA178" s="282">
        <v>1</v>
      </c>
      <c r="CB178" s="335">
        <f t="shared" si="127"/>
        <v>100</v>
      </c>
      <c r="CC178" s="275">
        <v>2</v>
      </c>
      <c r="CD178" s="335">
        <f t="shared" si="128"/>
        <v>96</v>
      </c>
      <c r="CE178" s="283">
        <v>0</v>
      </c>
      <c r="CF178" s="335">
        <f t="shared" si="87"/>
        <v>100</v>
      </c>
      <c r="CG178" s="284">
        <v>0</v>
      </c>
      <c r="CH178" s="335">
        <f t="shared" si="88"/>
        <v>100</v>
      </c>
      <c r="CI178" s="278">
        <v>0</v>
      </c>
      <c r="CJ178" s="335">
        <f t="shared" si="89"/>
        <v>100</v>
      </c>
      <c r="CK178" s="279">
        <v>0</v>
      </c>
      <c r="CL178" s="335">
        <f t="shared" si="90"/>
        <v>100</v>
      </c>
      <c r="CM178" s="279">
        <v>0</v>
      </c>
      <c r="CN178" s="335">
        <f t="shared" si="91"/>
        <v>100</v>
      </c>
      <c r="CO178" s="279">
        <v>0</v>
      </c>
      <c r="CP178" s="335">
        <f t="shared" si="92"/>
        <v>100</v>
      </c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</row>
    <row r="179" spans="1:111" s="8" customFormat="1" ht="16.2" customHeight="1" x14ac:dyDescent="0.3">
      <c r="A179" s="21"/>
      <c r="B179" s="60">
        <v>40502</v>
      </c>
      <c r="C179" s="4" t="s">
        <v>187</v>
      </c>
      <c r="D179" s="29" t="s">
        <v>176</v>
      </c>
      <c r="E179" s="6">
        <v>49.142325637311259</v>
      </c>
      <c r="F179" s="30">
        <v>203</v>
      </c>
      <c r="G179" s="5">
        <v>4463</v>
      </c>
      <c r="H179" s="6">
        <v>0</v>
      </c>
      <c r="I179" s="210">
        <v>1</v>
      </c>
      <c r="J179" s="303">
        <f t="shared" si="93"/>
        <v>50</v>
      </c>
      <c r="K179" s="211">
        <v>75.706214689265536</v>
      </c>
      <c r="L179" s="303">
        <f t="shared" si="94"/>
        <v>75.706214689265536</v>
      </c>
      <c r="M179" s="211">
        <v>0</v>
      </c>
      <c r="N179" s="303">
        <f t="shared" si="95"/>
        <v>0</v>
      </c>
      <c r="O179" s="211">
        <v>41.062146892655363</v>
      </c>
      <c r="P179" s="303">
        <f t="shared" si="96"/>
        <v>17.684562699239336</v>
      </c>
      <c r="Q179" s="211">
        <v>5.3107344632768356</v>
      </c>
      <c r="R179" s="303">
        <f t="shared" si="97"/>
        <v>0</v>
      </c>
      <c r="S179" s="211">
        <v>52.941176470588267</v>
      </c>
      <c r="T179" s="303">
        <f t="shared" si="98"/>
        <v>36.748893105629385</v>
      </c>
      <c r="U179" s="211">
        <v>1.8152938506920808</v>
      </c>
      <c r="V179" s="303">
        <f t="shared" si="99"/>
        <v>13.651295952180909</v>
      </c>
      <c r="W179" s="212">
        <v>0</v>
      </c>
      <c r="X179" s="303">
        <f t="shared" si="100"/>
        <v>0</v>
      </c>
      <c r="Y179" s="206">
        <v>0</v>
      </c>
      <c r="Z179" s="303">
        <f t="shared" si="101"/>
        <v>0</v>
      </c>
      <c r="AA179" s="213">
        <v>0</v>
      </c>
      <c r="AB179" s="303">
        <f t="shared" si="102"/>
        <v>0</v>
      </c>
      <c r="AC179" s="208">
        <v>0</v>
      </c>
      <c r="AD179" s="303">
        <f t="shared" si="103"/>
        <v>0</v>
      </c>
      <c r="AE179" s="209">
        <v>1.9602780275779377</v>
      </c>
      <c r="AF179" s="303">
        <f t="shared" si="104"/>
        <v>2.970118223602936</v>
      </c>
      <c r="AG179" s="203">
        <v>0</v>
      </c>
      <c r="AH179" s="303">
        <f t="shared" si="105"/>
        <v>0</v>
      </c>
      <c r="AI179" s="226">
        <v>0</v>
      </c>
      <c r="AJ179" s="311">
        <f t="shared" si="106"/>
        <v>0</v>
      </c>
      <c r="AK179" s="227">
        <v>123.60108897477161</v>
      </c>
      <c r="AL179" s="311">
        <f t="shared" si="107"/>
        <v>2.0041686175163553</v>
      </c>
      <c r="AM179" s="222">
        <v>0</v>
      </c>
      <c r="AN179" s="311">
        <f t="shared" si="108"/>
        <v>0</v>
      </c>
      <c r="AO179" s="228">
        <v>0</v>
      </c>
      <c r="AP179" s="311">
        <f t="shared" si="109"/>
        <v>0</v>
      </c>
      <c r="AQ179" s="228">
        <v>0</v>
      </c>
      <c r="AR179" s="311">
        <f t="shared" si="110"/>
        <v>0</v>
      </c>
      <c r="AS179" s="229">
        <v>1</v>
      </c>
      <c r="AT179" s="311">
        <f t="shared" si="111"/>
        <v>10</v>
      </c>
      <c r="AU179" s="222">
        <v>0</v>
      </c>
      <c r="AV179" s="316">
        <f t="shared" si="86"/>
        <v>0</v>
      </c>
      <c r="AW179" s="247">
        <v>1.1000000000000001</v>
      </c>
      <c r="AX179" s="321">
        <f t="shared" si="112"/>
        <v>18.333333333333336</v>
      </c>
      <c r="AY179" s="248">
        <v>0.97087378640776689</v>
      </c>
      <c r="AZ179" s="321">
        <f t="shared" si="113"/>
        <v>32.362459546925564</v>
      </c>
      <c r="BA179" s="249">
        <v>15.549698795180722</v>
      </c>
      <c r="BB179" s="321">
        <f t="shared" si="114"/>
        <v>37.389146026922944</v>
      </c>
      <c r="BC179" s="250">
        <v>0.3</v>
      </c>
      <c r="BD179" s="321">
        <f t="shared" si="115"/>
        <v>1.5</v>
      </c>
      <c r="BE179" s="251">
        <v>0</v>
      </c>
      <c r="BF179" s="321">
        <f t="shared" si="116"/>
        <v>0</v>
      </c>
      <c r="BG179" s="252">
        <v>2.2406453058480844</v>
      </c>
      <c r="BH179" s="321">
        <f t="shared" si="117"/>
        <v>7.4688176861602811</v>
      </c>
      <c r="BI179" s="249">
        <v>11.484261501210653</v>
      </c>
      <c r="BJ179" s="321">
        <f t="shared" si="118"/>
        <v>92.632307160152195</v>
      </c>
      <c r="BK179" s="249">
        <v>11.203233256351039</v>
      </c>
      <c r="BL179" s="321">
        <f t="shared" si="119"/>
        <v>88.617617947871992</v>
      </c>
      <c r="BM179" s="253">
        <v>1</v>
      </c>
      <c r="BN179" s="328">
        <f t="shared" si="120"/>
        <v>100</v>
      </c>
      <c r="BO179" s="331">
        <v>0</v>
      </c>
      <c r="BP179" s="335">
        <f t="shared" si="121"/>
        <v>100</v>
      </c>
      <c r="BQ179" s="279">
        <v>0</v>
      </c>
      <c r="BR179" s="335">
        <f t="shared" si="122"/>
        <v>0</v>
      </c>
      <c r="BS179" s="279">
        <v>2</v>
      </c>
      <c r="BT179" s="335">
        <f t="shared" si="123"/>
        <v>32.659932659932664</v>
      </c>
      <c r="BU179" s="280">
        <v>1</v>
      </c>
      <c r="BV179" s="335">
        <f t="shared" si="124"/>
        <v>100</v>
      </c>
      <c r="BW179" s="281">
        <v>5</v>
      </c>
      <c r="BX179" s="335">
        <f t="shared" si="125"/>
        <v>0</v>
      </c>
      <c r="BY179" s="275">
        <v>2</v>
      </c>
      <c r="BZ179" s="335">
        <f t="shared" si="126"/>
        <v>75</v>
      </c>
      <c r="CA179" s="282">
        <v>1</v>
      </c>
      <c r="CB179" s="335">
        <f t="shared" si="127"/>
        <v>100</v>
      </c>
      <c r="CC179" s="275">
        <v>0</v>
      </c>
      <c r="CD179" s="335">
        <f t="shared" si="128"/>
        <v>100</v>
      </c>
      <c r="CE179" s="283">
        <v>0</v>
      </c>
      <c r="CF179" s="335">
        <f t="shared" si="87"/>
        <v>100</v>
      </c>
      <c r="CG179" s="284">
        <v>0</v>
      </c>
      <c r="CH179" s="335">
        <f t="shared" si="88"/>
        <v>100</v>
      </c>
      <c r="CI179" s="278">
        <v>0</v>
      </c>
      <c r="CJ179" s="335">
        <f t="shared" si="89"/>
        <v>100</v>
      </c>
      <c r="CK179" s="279">
        <v>0</v>
      </c>
      <c r="CL179" s="335">
        <f t="shared" si="90"/>
        <v>100</v>
      </c>
      <c r="CM179" s="279">
        <v>0</v>
      </c>
      <c r="CN179" s="335">
        <f t="shared" si="91"/>
        <v>100</v>
      </c>
      <c r="CO179" s="279">
        <v>0</v>
      </c>
      <c r="CP179" s="335">
        <f t="shared" si="92"/>
        <v>100</v>
      </c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</row>
    <row r="180" spans="1:111" s="8" customFormat="1" ht="16.2" customHeight="1" x14ac:dyDescent="0.3">
      <c r="A180" s="21"/>
      <c r="B180" s="60">
        <v>40503</v>
      </c>
      <c r="C180" s="4" t="s">
        <v>188</v>
      </c>
      <c r="D180" s="29" t="s">
        <v>176</v>
      </c>
      <c r="E180" s="6">
        <v>45.173278178799961</v>
      </c>
      <c r="F180" s="30">
        <v>283</v>
      </c>
      <c r="G180" s="5">
        <v>3280</v>
      </c>
      <c r="H180" s="6">
        <v>0</v>
      </c>
      <c r="I180" s="210">
        <v>1</v>
      </c>
      <c r="J180" s="303">
        <f t="shared" si="93"/>
        <v>50</v>
      </c>
      <c r="K180" s="211">
        <v>62.893081761006286</v>
      </c>
      <c r="L180" s="303">
        <f t="shared" si="94"/>
        <v>62.893081761006286</v>
      </c>
      <c r="M180" s="211">
        <v>0</v>
      </c>
      <c r="N180" s="303">
        <f t="shared" si="95"/>
        <v>0</v>
      </c>
      <c r="O180" s="211">
        <v>83.832778394376618</v>
      </c>
      <c r="P180" s="303">
        <f t="shared" si="96"/>
        <v>77.420081556391935</v>
      </c>
      <c r="Q180" s="211">
        <v>5.8453570107288195</v>
      </c>
      <c r="R180" s="303">
        <f t="shared" si="97"/>
        <v>0.15414317150458043</v>
      </c>
      <c r="S180" s="211">
        <v>47.977470558115726</v>
      </c>
      <c r="T180" s="303">
        <f t="shared" si="98"/>
        <v>30.077245373811458</v>
      </c>
      <c r="U180" s="211">
        <v>3.5502958579881656</v>
      </c>
      <c r="V180" s="303">
        <f t="shared" si="99"/>
        <v>29.281944666560054</v>
      </c>
      <c r="W180" s="212">
        <v>0</v>
      </c>
      <c r="X180" s="303">
        <f t="shared" si="100"/>
        <v>0</v>
      </c>
      <c r="Y180" s="206">
        <v>0</v>
      </c>
      <c r="Z180" s="303">
        <f t="shared" si="101"/>
        <v>0</v>
      </c>
      <c r="AA180" s="213">
        <v>0</v>
      </c>
      <c r="AB180" s="303">
        <f t="shared" si="102"/>
        <v>0</v>
      </c>
      <c r="AC180" s="208">
        <v>0</v>
      </c>
      <c r="AD180" s="303">
        <f t="shared" si="103"/>
        <v>0</v>
      </c>
      <c r="AE180" s="209">
        <v>9.5444007275928051</v>
      </c>
      <c r="AF180" s="303">
        <f t="shared" si="104"/>
        <v>14.461213223625464</v>
      </c>
      <c r="AG180" s="203">
        <v>0</v>
      </c>
      <c r="AH180" s="303">
        <f t="shared" si="105"/>
        <v>0</v>
      </c>
      <c r="AI180" s="226">
        <v>0</v>
      </c>
      <c r="AJ180" s="311">
        <f t="shared" si="106"/>
        <v>0</v>
      </c>
      <c r="AK180" s="227">
        <v>108.96760053021897</v>
      </c>
      <c r="AL180" s="311">
        <f t="shared" si="107"/>
        <v>1.4007257950605763</v>
      </c>
      <c r="AM180" s="222">
        <v>0</v>
      </c>
      <c r="AN180" s="311">
        <f t="shared" si="108"/>
        <v>0</v>
      </c>
      <c r="AO180" s="228">
        <v>0</v>
      </c>
      <c r="AP180" s="311">
        <f t="shared" si="109"/>
        <v>0</v>
      </c>
      <c r="AQ180" s="228">
        <v>0</v>
      </c>
      <c r="AR180" s="311">
        <f t="shared" si="110"/>
        <v>0</v>
      </c>
      <c r="AS180" s="229">
        <v>0</v>
      </c>
      <c r="AT180" s="311">
        <f t="shared" si="111"/>
        <v>0</v>
      </c>
      <c r="AU180" s="222">
        <v>0</v>
      </c>
      <c r="AV180" s="316">
        <f t="shared" si="86"/>
        <v>0</v>
      </c>
      <c r="AW180" s="247">
        <v>0.8</v>
      </c>
      <c r="AX180" s="321">
        <f t="shared" si="112"/>
        <v>13.333333333333334</v>
      </c>
      <c r="AY180" s="248">
        <v>0.2364066193853428</v>
      </c>
      <c r="AZ180" s="321">
        <f t="shared" si="113"/>
        <v>7.8802206461780937</v>
      </c>
      <c r="BA180" s="249">
        <v>10.491803278688524</v>
      </c>
      <c r="BB180" s="321">
        <f t="shared" si="114"/>
        <v>22.556607855391565</v>
      </c>
      <c r="BC180" s="250">
        <v>0.2</v>
      </c>
      <c r="BD180" s="321">
        <f t="shared" si="115"/>
        <v>1</v>
      </c>
      <c r="BE180" s="251">
        <v>0</v>
      </c>
      <c r="BF180" s="321">
        <f t="shared" si="116"/>
        <v>0</v>
      </c>
      <c r="BG180" s="252">
        <v>60.975609756097562</v>
      </c>
      <c r="BH180" s="321">
        <f t="shared" si="117"/>
        <v>100</v>
      </c>
      <c r="BI180" s="249">
        <v>11.101604278074866</v>
      </c>
      <c r="BJ180" s="321">
        <f t="shared" si="118"/>
        <v>87.165775401069524</v>
      </c>
      <c r="BK180" s="249">
        <v>10.597989949748744</v>
      </c>
      <c r="BL180" s="321">
        <f t="shared" si="119"/>
        <v>79.971284996410631</v>
      </c>
      <c r="BM180" s="253">
        <v>1</v>
      </c>
      <c r="BN180" s="328">
        <f t="shared" si="120"/>
        <v>100</v>
      </c>
      <c r="BO180" s="331">
        <v>0</v>
      </c>
      <c r="BP180" s="335">
        <f t="shared" si="121"/>
        <v>100</v>
      </c>
      <c r="BQ180" s="279">
        <v>0</v>
      </c>
      <c r="BR180" s="335">
        <f t="shared" si="122"/>
        <v>0</v>
      </c>
      <c r="BS180" s="279">
        <v>2</v>
      </c>
      <c r="BT180" s="335">
        <f t="shared" si="123"/>
        <v>32.659932659932664</v>
      </c>
      <c r="BU180" s="280">
        <v>1</v>
      </c>
      <c r="BV180" s="335">
        <f t="shared" si="124"/>
        <v>100</v>
      </c>
      <c r="BW180" s="281">
        <v>5</v>
      </c>
      <c r="BX180" s="335">
        <f t="shared" si="125"/>
        <v>0</v>
      </c>
      <c r="BY180" s="275">
        <v>3</v>
      </c>
      <c r="BZ180" s="335">
        <f t="shared" si="126"/>
        <v>50</v>
      </c>
      <c r="CA180" s="282">
        <v>2</v>
      </c>
      <c r="CB180" s="335">
        <f t="shared" si="127"/>
        <v>75</v>
      </c>
      <c r="CC180" s="275">
        <v>0</v>
      </c>
      <c r="CD180" s="335">
        <f t="shared" si="128"/>
        <v>100</v>
      </c>
      <c r="CE180" s="283">
        <v>0</v>
      </c>
      <c r="CF180" s="335">
        <f t="shared" si="87"/>
        <v>100</v>
      </c>
      <c r="CG180" s="284">
        <v>0</v>
      </c>
      <c r="CH180" s="335">
        <f t="shared" si="88"/>
        <v>100</v>
      </c>
      <c r="CI180" s="278">
        <v>0</v>
      </c>
      <c r="CJ180" s="335">
        <f t="shared" si="89"/>
        <v>100</v>
      </c>
      <c r="CK180" s="279">
        <v>0</v>
      </c>
      <c r="CL180" s="335">
        <f t="shared" si="90"/>
        <v>100</v>
      </c>
      <c r="CM180" s="279">
        <v>0</v>
      </c>
      <c r="CN180" s="335">
        <f t="shared" si="91"/>
        <v>100</v>
      </c>
      <c r="CO180" s="279">
        <v>0</v>
      </c>
      <c r="CP180" s="335">
        <f t="shared" si="92"/>
        <v>100</v>
      </c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</row>
    <row r="181" spans="1:111" s="8" customFormat="1" ht="16.2" customHeight="1" x14ac:dyDescent="0.3">
      <c r="A181" s="21"/>
      <c r="B181" s="60">
        <v>40504</v>
      </c>
      <c r="C181" s="4" t="s">
        <v>189</v>
      </c>
      <c r="D181" s="29" t="s">
        <v>176</v>
      </c>
      <c r="E181" s="6">
        <v>50.535993582625991</v>
      </c>
      <c r="F181" s="30">
        <v>170</v>
      </c>
      <c r="G181" s="5">
        <v>546</v>
      </c>
      <c r="H181" s="6">
        <v>0</v>
      </c>
      <c r="I181" s="210">
        <v>1</v>
      </c>
      <c r="J181" s="303">
        <f t="shared" si="93"/>
        <v>50</v>
      </c>
      <c r="K181" s="211">
        <v>0</v>
      </c>
      <c r="L181" s="303">
        <f t="shared" si="94"/>
        <v>0</v>
      </c>
      <c r="M181" s="211">
        <v>0</v>
      </c>
      <c r="N181" s="303">
        <f t="shared" si="95"/>
        <v>0</v>
      </c>
      <c r="O181" s="211">
        <v>76.261682242990659</v>
      </c>
      <c r="P181" s="303">
        <f t="shared" si="96"/>
        <v>66.845924920378025</v>
      </c>
      <c r="Q181" s="211">
        <v>1.4953271028037385</v>
      </c>
      <c r="R181" s="303">
        <f t="shared" si="97"/>
        <v>0</v>
      </c>
      <c r="S181" s="211">
        <v>49.902534113060426</v>
      </c>
      <c r="T181" s="303">
        <f t="shared" si="98"/>
        <v>32.664696388522074</v>
      </c>
      <c r="U181" s="211">
        <v>11.278195488721805</v>
      </c>
      <c r="V181" s="303">
        <f t="shared" si="99"/>
        <v>98.902662060556793</v>
      </c>
      <c r="W181" s="212">
        <v>0</v>
      </c>
      <c r="X181" s="303">
        <f t="shared" si="100"/>
        <v>0</v>
      </c>
      <c r="Y181" s="206">
        <v>0</v>
      </c>
      <c r="Z181" s="303">
        <f t="shared" si="101"/>
        <v>0</v>
      </c>
      <c r="AA181" s="213">
        <v>0</v>
      </c>
      <c r="AB181" s="303">
        <f t="shared" si="102"/>
        <v>0</v>
      </c>
      <c r="AC181" s="208">
        <v>0</v>
      </c>
      <c r="AD181" s="303">
        <f t="shared" si="103"/>
        <v>0</v>
      </c>
      <c r="AE181" s="209">
        <v>14.689695205612619</v>
      </c>
      <c r="AF181" s="303">
        <f t="shared" si="104"/>
        <v>22.257113947897906</v>
      </c>
      <c r="AG181" s="203">
        <v>0</v>
      </c>
      <c r="AH181" s="303">
        <f t="shared" si="105"/>
        <v>0</v>
      </c>
      <c r="AI181" s="226">
        <v>0</v>
      </c>
      <c r="AJ181" s="311">
        <f t="shared" si="106"/>
        <v>0</v>
      </c>
      <c r="AK181" s="227">
        <v>112.79498502578143</v>
      </c>
      <c r="AL181" s="311">
        <f t="shared" si="107"/>
        <v>1.5585560835373786</v>
      </c>
      <c r="AM181" s="222">
        <v>0</v>
      </c>
      <c r="AN181" s="311">
        <f t="shared" si="108"/>
        <v>0</v>
      </c>
      <c r="AO181" s="228">
        <v>3</v>
      </c>
      <c r="AP181" s="311">
        <f t="shared" si="109"/>
        <v>100</v>
      </c>
      <c r="AQ181" s="228">
        <v>0</v>
      </c>
      <c r="AR181" s="311">
        <f t="shared" si="110"/>
        <v>0</v>
      </c>
      <c r="AS181" s="229">
        <v>0</v>
      </c>
      <c r="AT181" s="311">
        <f t="shared" si="111"/>
        <v>0</v>
      </c>
      <c r="AU181" s="222">
        <v>0</v>
      </c>
      <c r="AV181" s="316">
        <f t="shared" si="86"/>
        <v>0</v>
      </c>
      <c r="AW181" s="247">
        <v>0.9</v>
      </c>
      <c r="AX181" s="321">
        <f t="shared" si="112"/>
        <v>15</v>
      </c>
      <c r="AY181" s="248">
        <v>0</v>
      </c>
      <c r="AZ181" s="321">
        <f t="shared" si="113"/>
        <v>0</v>
      </c>
      <c r="BA181" s="249">
        <v>4.4728434504792327</v>
      </c>
      <c r="BB181" s="321">
        <f t="shared" si="114"/>
        <v>4.9056992682675453</v>
      </c>
      <c r="BC181" s="250">
        <v>0</v>
      </c>
      <c r="BD181" s="321">
        <f t="shared" si="115"/>
        <v>0</v>
      </c>
      <c r="BE181" s="251">
        <v>0</v>
      </c>
      <c r="BF181" s="321">
        <f t="shared" si="116"/>
        <v>0</v>
      </c>
      <c r="BG181" s="252">
        <v>0</v>
      </c>
      <c r="BH181" s="321">
        <f t="shared" si="117"/>
        <v>0</v>
      </c>
      <c r="BI181" s="249">
        <v>10.245614035087719</v>
      </c>
      <c r="BJ181" s="321">
        <f t="shared" si="118"/>
        <v>74.937343358395992</v>
      </c>
      <c r="BK181" s="249">
        <v>8.8474576271186436</v>
      </c>
      <c r="BL181" s="321">
        <f t="shared" si="119"/>
        <v>54.963680387409198</v>
      </c>
      <c r="BM181" s="253">
        <v>0</v>
      </c>
      <c r="BN181" s="328">
        <f t="shared" si="120"/>
        <v>0</v>
      </c>
      <c r="BO181" s="331">
        <v>0</v>
      </c>
      <c r="BP181" s="335">
        <f t="shared" si="121"/>
        <v>100</v>
      </c>
      <c r="BQ181" s="279">
        <v>0</v>
      </c>
      <c r="BR181" s="335">
        <f t="shared" si="122"/>
        <v>0</v>
      </c>
      <c r="BS181" s="279">
        <v>2</v>
      </c>
      <c r="BT181" s="335">
        <f t="shared" si="123"/>
        <v>32.659932659932664</v>
      </c>
      <c r="BU181" s="280">
        <v>1</v>
      </c>
      <c r="BV181" s="335">
        <f t="shared" si="124"/>
        <v>100</v>
      </c>
      <c r="BW181" s="281">
        <v>4</v>
      </c>
      <c r="BX181" s="335">
        <f t="shared" si="125"/>
        <v>25</v>
      </c>
      <c r="BY181" s="275">
        <v>2</v>
      </c>
      <c r="BZ181" s="335">
        <f t="shared" si="126"/>
        <v>75</v>
      </c>
      <c r="CA181" s="282">
        <v>1</v>
      </c>
      <c r="CB181" s="335">
        <f t="shared" si="127"/>
        <v>100</v>
      </c>
      <c r="CC181" s="275">
        <v>0</v>
      </c>
      <c r="CD181" s="335">
        <f t="shared" si="128"/>
        <v>100</v>
      </c>
      <c r="CE181" s="283">
        <v>0</v>
      </c>
      <c r="CF181" s="335">
        <f t="shared" si="87"/>
        <v>100</v>
      </c>
      <c r="CG181" s="284">
        <v>0</v>
      </c>
      <c r="CH181" s="335">
        <f t="shared" si="88"/>
        <v>100</v>
      </c>
      <c r="CI181" s="278">
        <v>0</v>
      </c>
      <c r="CJ181" s="335">
        <f t="shared" si="89"/>
        <v>100</v>
      </c>
      <c r="CK181" s="279">
        <v>0</v>
      </c>
      <c r="CL181" s="335">
        <f t="shared" si="90"/>
        <v>100</v>
      </c>
      <c r="CM181" s="279">
        <v>0</v>
      </c>
      <c r="CN181" s="335">
        <f t="shared" si="91"/>
        <v>100</v>
      </c>
      <c r="CO181" s="279">
        <v>0</v>
      </c>
      <c r="CP181" s="335">
        <f t="shared" si="92"/>
        <v>100</v>
      </c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</row>
    <row r="182" spans="1:111" s="8" customFormat="1" ht="16.2" customHeight="1" x14ac:dyDescent="0.3">
      <c r="A182" s="21"/>
      <c r="B182" s="60">
        <v>40505</v>
      </c>
      <c r="C182" s="4" t="s">
        <v>190</v>
      </c>
      <c r="D182" s="29" t="s">
        <v>176</v>
      </c>
      <c r="E182" s="6">
        <v>53.220205126500034</v>
      </c>
      <c r="F182" s="30">
        <v>108</v>
      </c>
      <c r="G182" s="5">
        <v>2854</v>
      </c>
      <c r="H182" s="6">
        <v>0</v>
      </c>
      <c r="I182" s="210">
        <v>1</v>
      </c>
      <c r="J182" s="303">
        <f t="shared" si="93"/>
        <v>50</v>
      </c>
      <c r="K182" s="211">
        <v>552.49204665959701</v>
      </c>
      <c r="L182" s="303">
        <f t="shared" si="94"/>
        <v>100</v>
      </c>
      <c r="M182" s="211">
        <v>0</v>
      </c>
      <c r="N182" s="303">
        <f t="shared" si="95"/>
        <v>0</v>
      </c>
      <c r="O182" s="211">
        <v>95.546129374337212</v>
      </c>
      <c r="P182" s="303">
        <f t="shared" si="96"/>
        <v>93.77951029935366</v>
      </c>
      <c r="Q182" s="211">
        <v>14.987628137150935</v>
      </c>
      <c r="R182" s="303">
        <f t="shared" si="97"/>
        <v>9.8490224147942058</v>
      </c>
      <c r="S182" s="211">
        <v>82.366071428571416</v>
      </c>
      <c r="T182" s="303">
        <f t="shared" si="98"/>
        <v>76.298483102918553</v>
      </c>
      <c r="U182" s="211">
        <v>0.35448422545196739</v>
      </c>
      <c r="V182" s="303">
        <f t="shared" si="99"/>
        <v>0.49084887794565235</v>
      </c>
      <c r="W182" s="212">
        <v>0</v>
      </c>
      <c r="X182" s="303">
        <f t="shared" si="100"/>
        <v>0</v>
      </c>
      <c r="Y182" s="206">
        <v>0</v>
      </c>
      <c r="Z182" s="303">
        <f t="shared" si="101"/>
        <v>0</v>
      </c>
      <c r="AA182" s="213">
        <v>0</v>
      </c>
      <c r="AB182" s="303">
        <f t="shared" si="102"/>
        <v>0</v>
      </c>
      <c r="AC182" s="208">
        <v>0</v>
      </c>
      <c r="AD182" s="303">
        <f t="shared" si="103"/>
        <v>0</v>
      </c>
      <c r="AE182" s="209">
        <v>8.1049918819389788</v>
      </c>
      <c r="AF182" s="303">
        <f t="shared" si="104"/>
        <v>12.280290730210574</v>
      </c>
      <c r="AG182" s="203">
        <v>0</v>
      </c>
      <c r="AH182" s="303">
        <f t="shared" si="105"/>
        <v>0</v>
      </c>
      <c r="AI182" s="226">
        <v>0</v>
      </c>
      <c r="AJ182" s="311">
        <f t="shared" si="106"/>
        <v>0</v>
      </c>
      <c r="AK182" s="227">
        <v>142.4081156628165</v>
      </c>
      <c r="AL182" s="311">
        <f t="shared" si="107"/>
        <v>2.7797161098068659</v>
      </c>
      <c r="AM182" s="222">
        <v>0</v>
      </c>
      <c r="AN182" s="311">
        <f t="shared" si="108"/>
        <v>0</v>
      </c>
      <c r="AO182" s="228">
        <v>0</v>
      </c>
      <c r="AP182" s="311">
        <f t="shared" si="109"/>
        <v>0</v>
      </c>
      <c r="AQ182" s="228">
        <v>0</v>
      </c>
      <c r="AR182" s="311">
        <f t="shared" si="110"/>
        <v>0</v>
      </c>
      <c r="AS182" s="229">
        <v>0</v>
      </c>
      <c r="AT182" s="311">
        <f t="shared" si="111"/>
        <v>0</v>
      </c>
      <c r="AU182" s="222">
        <v>0</v>
      </c>
      <c r="AV182" s="316">
        <f t="shared" si="86"/>
        <v>0</v>
      </c>
      <c r="AW182" s="247">
        <v>0.4</v>
      </c>
      <c r="AX182" s="321">
        <f t="shared" si="112"/>
        <v>6.666666666666667</v>
      </c>
      <c r="AY182" s="248">
        <v>0.42168674698795183</v>
      </c>
      <c r="AZ182" s="321">
        <f t="shared" si="113"/>
        <v>14.056224899598394</v>
      </c>
      <c r="BA182" s="249">
        <v>11.805555555555555</v>
      </c>
      <c r="BB182" s="321">
        <f t="shared" si="114"/>
        <v>26.409253828608669</v>
      </c>
      <c r="BC182" s="250">
        <v>0.2</v>
      </c>
      <c r="BD182" s="321">
        <f t="shared" si="115"/>
        <v>1</v>
      </c>
      <c r="BE182" s="251">
        <v>0</v>
      </c>
      <c r="BF182" s="321">
        <f t="shared" si="116"/>
        <v>0</v>
      </c>
      <c r="BG182" s="252">
        <v>0</v>
      </c>
      <c r="BH182" s="321">
        <f t="shared" si="117"/>
        <v>0</v>
      </c>
      <c r="BI182" s="249">
        <v>10.87136929460581</v>
      </c>
      <c r="BJ182" s="321">
        <f t="shared" si="118"/>
        <v>83.876704208654417</v>
      </c>
      <c r="BK182" s="249">
        <v>10.543726235741445</v>
      </c>
      <c r="BL182" s="321">
        <f t="shared" si="119"/>
        <v>79.196089082020649</v>
      </c>
      <c r="BM182" s="253">
        <v>1</v>
      </c>
      <c r="BN182" s="328">
        <f t="shared" si="120"/>
        <v>100</v>
      </c>
      <c r="BO182" s="331">
        <v>0</v>
      </c>
      <c r="BP182" s="335">
        <f t="shared" si="121"/>
        <v>100</v>
      </c>
      <c r="BQ182" s="279">
        <v>0</v>
      </c>
      <c r="BR182" s="335">
        <f t="shared" si="122"/>
        <v>0</v>
      </c>
      <c r="BS182" s="279">
        <v>2.0099999999999998</v>
      </c>
      <c r="BT182" s="335">
        <f t="shared" si="123"/>
        <v>32.32323232323234</v>
      </c>
      <c r="BU182" s="280">
        <v>1</v>
      </c>
      <c r="BV182" s="335">
        <f t="shared" si="124"/>
        <v>100</v>
      </c>
      <c r="BW182" s="281">
        <v>4</v>
      </c>
      <c r="BX182" s="335">
        <f t="shared" si="125"/>
        <v>25</v>
      </c>
      <c r="BY182" s="275">
        <v>2</v>
      </c>
      <c r="BZ182" s="335">
        <f t="shared" si="126"/>
        <v>75</v>
      </c>
      <c r="CA182" s="282">
        <v>1</v>
      </c>
      <c r="CB182" s="335">
        <f t="shared" si="127"/>
        <v>100</v>
      </c>
      <c r="CC182" s="275">
        <v>0</v>
      </c>
      <c r="CD182" s="335">
        <f t="shared" si="128"/>
        <v>100</v>
      </c>
      <c r="CE182" s="283">
        <v>0</v>
      </c>
      <c r="CF182" s="335">
        <f t="shared" si="87"/>
        <v>100</v>
      </c>
      <c r="CG182" s="284">
        <v>0</v>
      </c>
      <c r="CH182" s="335">
        <f t="shared" si="88"/>
        <v>100</v>
      </c>
      <c r="CI182" s="278">
        <v>0</v>
      </c>
      <c r="CJ182" s="335">
        <f t="shared" si="89"/>
        <v>100</v>
      </c>
      <c r="CK182" s="279">
        <v>0</v>
      </c>
      <c r="CL182" s="335">
        <f t="shared" si="90"/>
        <v>100</v>
      </c>
      <c r="CM182" s="279">
        <v>0</v>
      </c>
      <c r="CN182" s="335">
        <f t="shared" si="91"/>
        <v>100</v>
      </c>
      <c r="CO182" s="279">
        <v>0</v>
      </c>
      <c r="CP182" s="335">
        <f t="shared" si="92"/>
        <v>100</v>
      </c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</row>
    <row r="183" spans="1:111" s="8" customFormat="1" ht="16.2" customHeight="1" x14ac:dyDescent="0.3">
      <c r="A183" s="21"/>
      <c r="B183" s="60">
        <v>40601</v>
      </c>
      <c r="C183" s="4" t="s">
        <v>191</v>
      </c>
      <c r="D183" s="29" t="s">
        <v>176</v>
      </c>
      <c r="E183" s="6">
        <v>51.332094675662439</v>
      </c>
      <c r="F183" s="30">
        <v>154</v>
      </c>
      <c r="G183" s="5">
        <v>8032</v>
      </c>
      <c r="H183" s="6">
        <v>48.3</v>
      </c>
      <c r="I183" s="210">
        <v>2</v>
      </c>
      <c r="J183" s="303">
        <f t="shared" si="93"/>
        <v>100</v>
      </c>
      <c r="K183" s="211">
        <v>0</v>
      </c>
      <c r="L183" s="303">
        <f t="shared" si="94"/>
        <v>0</v>
      </c>
      <c r="M183" s="211">
        <v>0</v>
      </c>
      <c r="N183" s="303">
        <f t="shared" si="95"/>
        <v>0</v>
      </c>
      <c r="O183" s="211">
        <v>80.887589013224812</v>
      </c>
      <c r="P183" s="303">
        <f t="shared" si="96"/>
        <v>73.306688565956449</v>
      </c>
      <c r="Q183" s="211">
        <v>33.074771108850456</v>
      </c>
      <c r="R183" s="303">
        <f t="shared" si="97"/>
        <v>29.029449744274078</v>
      </c>
      <c r="S183" s="211">
        <v>76.6089965397924</v>
      </c>
      <c r="T183" s="303">
        <f t="shared" si="98"/>
        <v>68.560479220151066</v>
      </c>
      <c r="U183" s="211">
        <v>9.0781230021736352</v>
      </c>
      <c r="V183" s="303">
        <f t="shared" si="99"/>
        <v>79.082189208771482</v>
      </c>
      <c r="W183" s="212">
        <v>0</v>
      </c>
      <c r="X183" s="303">
        <f t="shared" si="100"/>
        <v>0</v>
      </c>
      <c r="Y183" s="206">
        <v>0</v>
      </c>
      <c r="Z183" s="303">
        <f t="shared" si="101"/>
        <v>0</v>
      </c>
      <c r="AA183" s="213">
        <v>24.900398406374503</v>
      </c>
      <c r="AB183" s="303">
        <f t="shared" si="102"/>
        <v>24.900398406374503</v>
      </c>
      <c r="AC183" s="208">
        <v>0</v>
      </c>
      <c r="AD183" s="303">
        <f t="shared" si="103"/>
        <v>0</v>
      </c>
      <c r="AE183" s="209">
        <v>23.067883094330114</v>
      </c>
      <c r="AF183" s="303">
        <f t="shared" si="104"/>
        <v>34.951338021712289</v>
      </c>
      <c r="AG183" s="203">
        <v>12.450199203187251</v>
      </c>
      <c r="AH183" s="303">
        <f t="shared" si="105"/>
        <v>12.450199203187251</v>
      </c>
      <c r="AI183" s="226">
        <v>0</v>
      </c>
      <c r="AJ183" s="311">
        <f t="shared" si="106"/>
        <v>0</v>
      </c>
      <c r="AK183" s="227">
        <v>239.49325700339324</v>
      </c>
      <c r="AL183" s="311">
        <f t="shared" si="107"/>
        <v>6.7832270929234326</v>
      </c>
      <c r="AM183" s="222">
        <v>0</v>
      </c>
      <c r="AN183" s="311">
        <f t="shared" si="108"/>
        <v>0</v>
      </c>
      <c r="AO183" s="228">
        <v>13</v>
      </c>
      <c r="AP183" s="311">
        <f t="shared" si="109"/>
        <v>100</v>
      </c>
      <c r="AQ183" s="228">
        <v>0</v>
      </c>
      <c r="AR183" s="311">
        <f t="shared" si="110"/>
        <v>0</v>
      </c>
      <c r="AS183" s="229">
        <v>5</v>
      </c>
      <c r="AT183" s="311">
        <f t="shared" si="111"/>
        <v>50</v>
      </c>
      <c r="AU183" s="222">
        <v>4</v>
      </c>
      <c r="AV183" s="316">
        <f t="shared" si="86"/>
        <v>100</v>
      </c>
      <c r="AW183" s="247">
        <v>0.8</v>
      </c>
      <c r="AX183" s="321">
        <f t="shared" si="112"/>
        <v>13.333333333333334</v>
      </c>
      <c r="AY183" s="248">
        <v>0.74841681059297649</v>
      </c>
      <c r="AZ183" s="321">
        <f t="shared" si="113"/>
        <v>24.947227019765883</v>
      </c>
      <c r="BA183" s="249">
        <v>13.074133763094279</v>
      </c>
      <c r="BB183" s="321">
        <f t="shared" si="114"/>
        <v>30.12942452520317</v>
      </c>
      <c r="BC183" s="250">
        <v>0.1</v>
      </c>
      <c r="BD183" s="321">
        <f t="shared" si="115"/>
        <v>0.5</v>
      </c>
      <c r="BE183" s="251">
        <v>44.194220617529879</v>
      </c>
      <c r="BF183" s="321">
        <f t="shared" si="116"/>
        <v>2.2097110308764942</v>
      </c>
      <c r="BG183" s="252">
        <v>34.860557768924302</v>
      </c>
      <c r="BH183" s="321">
        <f t="shared" si="117"/>
        <v>100</v>
      </c>
      <c r="BI183" s="249">
        <v>10.416267942583731</v>
      </c>
      <c r="BJ183" s="321">
        <f t="shared" si="118"/>
        <v>77.375256322624736</v>
      </c>
      <c r="BK183" s="249">
        <v>9.8102564102564109</v>
      </c>
      <c r="BL183" s="321">
        <f t="shared" si="119"/>
        <v>68.71794871794873</v>
      </c>
      <c r="BM183" s="253">
        <v>0</v>
      </c>
      <c r="BN183" s="328">
        <f t="shared" si="120"/>
        <v>0</v>
      </c>
      <c r="BO183" s="331">
        <v>0</v>
      </c>
      <c r="BP183" s="335">
        <f t="shared" si="121"/>
        <v>100</v>
      </c>
      <c r="BQ183" s="279">
        <v>0</v>
      </c>
      <c r="BR183" s="335">
        <f t="shared" si="122"/>
        <v>0</v>
      </c>
      <c r="BS183" s="279">
        <v>1.91</v>
      </c>
      <c r="BT183" s="335">
        <f t="shared" si="123"/>
        <v>35.690235690235703</v>
      </c>
      <c r="BU183" s="280">
        <v>1</v>
      </c>
      <c r="BV183" s="335">
        <f t="shared" si="124"/>
        <v>100</v>
      </c>
      <c r="BW183" s="281">
        <v>3</v>
      </c>
      <c r="BX183" s="335">
        <f t="shared" si="125"/>
        <v>50</v>
      </c>
      <c r="BY183" s="275">
        <v>4</v>
      </c>
      <c r="BZ183" s="335">
        <f t="shared" si="126"/>
        <v>25</v>
      </c>
      <c r="CA183" s="282">
        <v>1</v>
      </c>
      <c r="CB183" s="335">
        <f t="shared" si="127"/>
        <v>100</v>
      </c>
      <c r="CC183" s="275">
        <v>0</v>
      </c>
      <c r="CD183" s="335">
        <f t="shared" si="128"/>
        <v>100</v>
      </c>
      <c r="CE183" s="283">
        <v>0</v>
      </c>
      <c r="CF183" s="335">
        <f t="shared" si="87"/>
        <v>100</v>
      </c>
      <c r="CG183" s="284">
        <v>0</v>
      </c>
      <c r="CH183" s="335">
        <f t="shared" si="88"/>
        <v>100</v>
      </c>
      <c r="CI183" s="278">
        <v>0</v>
      </c>
      <c r="CJ183" s="335">
        <f t="shared" si="89"/>
        <v>100</v>
      </c>
      <c r="CK183" s="279">
        <v>0</v>
      </c>
      <c r="CL183" s="335">
        <f t="shared" si="90"/>
        <v>100</v>
      </c>
      <c r="CM183" s="279">
        <v>0</v>
      </c>
      <c r="CN183" s="335">
        <f t="shared" si="91"/>
        <v>100</v>
      </c>
      <c r="CO183" s="279">
        <v>12.71617497456765</v>
      </c>
      <c r="CP183" s="335">
        <f t="shared" si="92"/>
        <v>91.987287350618999</v>
      </c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</row>
    <row r="184" spans="1:111" s="8" customFormat="1" ht="16.2" customHeight="1" x14ac:dyDescent="0.3">
      <c r="A184" s="21"/>
      <c r="B184" s="60">
        <v>40602</v>
      </c>
      <c r="C184" s="4" t="s">
        <v>192</v>
      </c>
      <c r="D184" s="29" t="s">
        <v>176</v>
      </c>
      <c r="E184" s="6">
        <v>54.284648940772961</v>
      </c>
      <c r="F184" s="30">
        <v>92</v>
      </c>
      <c r="G184" s="5">
        <v>6054</v>
      </c>
      <c r="H184" s="6">
        <v>0</v>
      </c>
      <c r="I184" s="210">
        <v>2</v>
      </c>
      <c r="J184" s="303">
        <f t="shared" si="93"/>
        <v>100</v>
      </c>
      <c r="K184" s="211">
        <v>0</v>
      </c>
      <c r="L184" s="303">
        <f t="shared" si="94"/>
        <v>0</v>
      </c>
      <c r="M184" s="211">
        <v>0</v>
      </c>
      <c r="N184" s="303">
        <f t="shared" si="95"/>
        <v>0</v>
      </c>
      <c r="O184" s="211">
        <v>86.46022072146269</v>
      </c>
      <c r="P184" s="303">
        <f t="shared" si="96"/>
        <v>81.089693745059634</v>
      </c>
      <c r="Q184" s="211">
        <v>15.384615384615383</v>
      </c>
      <c r="R184" s="303">
        <f t="shared" si="97"/>
        <v>10.270005710090544</v>
      </c>
      <c r="S184" s="211">
        <v>83.532782740603324</v>
      </c>
      <c r="T184" s="303">
        <f t="shared" si="98"/>
        <v>77.866643468552837</v>
      </c>
      <c r="U184" s="211">
        <v>2.4671052631578947</v>
      </c>
      <c r="V184" s="303">
        <f t="shared" si="99"/>
        <v>19.523470839260316</v>
      </c>
      <c r="W184" s="212">
        <v>0</v>
      </c>
      <c r="X184" s="303">
        <f t="shared" si="100"/>
        <v>0</v>
      </c>
      <c r="Y184" s="206">
        <v>0</v>
      </c>
      <c r="Z184" s="303">
        <f t="shared" si="101"/>
        <v>0</v>
      </c>
      <c r="AA184" s="213">
        <v>49.554013875123886</v>
      </c>
      <c r="AB184" s="303">
        <f t="shared" si="102"/>
        <v>49.554013875123886</v>
      </c>
      <c r="AC184" s="208">
        <v>0</v>
      </c>
      <c r="AD184" s="303">
        <f t="shared" si="103"/>
        <v>0</v>
      </c>
      <c r="AE184" s="209">
        <v>30.68991846897427</v>
      </c>
      <c r="AF184" s="303">
        <f t="shared" si="104"/>
        <v>46.49987646814283</v>
      </c>
      <c r="AG184" s="203">
        <v>4.1295011562603241</v>
      </c>
      <c r="AH184" s="303">
        <f t="shared" si="105"/>
        <v>4.1295011562603241</v>
      </c>
      <c r="AI184" s="226">
        <v>0</v>
      </c>
      <c r="AJ184" s="311">
        <f t="shared" si="106"/>
        <v>0</v>
      </c>
      <c r="AK184" s="227">
        <v>226.02182442206174</v>
      </c>
      <c r="AL184" s="311">
        <f t="shared" si="107"/>
        <v>6.2277040998788351</v>
      </c>
      <c r="AM184" s="222">
        <v>0</v>
      </c>
      <c r="AN184" s="311">
        <f t="shared" si="108"/>
        <v>0</v>
      </c>
      <c r="AO184" s="228">
        <v>6</v>
      </c>
      <c r="AP184" s="311">
        <f t="shared" si="109"/>
        <v>100</v>
      </c>
      <c r="AQ184" s="228">
        <v>0</v>
      </c>
      <c r="AR184" s="311">
        <f t="shared" si="110"/>
        <v>0</v>
      </c>
      <c r="AS184" s="229">
        <v>3</v>
      </c>
      <c r="AT184" s="311">
        <f t="shared" si="111"/>
        <v>30</v>
      </c>
      <c r="AU184" s="222">
        <v>4</v>
      </c>
      <c r="AV184" s="316">
        <f t="shared" si="86"/>
        <v>100</v>
      </c>
      <c r="AW184" s="247">
        <v>0.6</v>
      </c>
      <c r="AX184" s="321">
        <f t="shared" si="112"/>
        <v>10</v>
      </c>
      <c r="AY184" s="248">
        <v>0.41300980898296336</v>
      </c>
      <c r="AZ184" s="321">
        <f t="shared" si="113"/>
        <v>13.766993632765445</v>
      </c>
      <c r="BA184" s="249">
        <v>13.440428380187416</v>
      </c>
      <c r="BB184" s="321">
        <f t="shared" si="114"/>
        <v>31.203602287939635</v>
      </c>
      <c r="BC184" s="250">
        <v>0.5</v>
      </c>
      <c r="BD184" s="321">
        <f t="shared" si="115"/>
        <v>2.5</v>
      </c>
      <c r="BE184" s="251">
        <v>15.710490584737363</v>
      </c>
      <c r="BF184" s="321">
        <f t="shared" si="116"/>
        <v>0.78552452923686822</v>
      </c>
      <c r="BG184" s="252">
        <v>4.9554013875123886</v>
      </c>
      <c r="BH184" s="321">
        <f t="shared" si="117"/>
        <v>16.518004625041296</v>
      </c>
      <c r="BI184" s="249">
        <v>10.502049180327869</v>
      </c>
      <c r="BJ184" s="321">
        <f t="shared" si="118"/>
        <v>78.600702576112425</v>
      </c>
      <c r="BK184" s="249">
        <v>10.335526315789474</v>
      </c>
      <c r="BL184" s="321">
        <f t="shared" si="119"/>
        <v>76.221804511278208</v>
      </c>
      <c r="BM184" s="253">
        <v>1</v>
      </c>
      <c r="BN184" s="328">
        <f t="shared" si="120"/>
        <v>100</v>
      </c>
      <c r="BO184" s="331">
        <v>0</v>
      </c>
      <c r="BP184" s="335">
        <f t="shared" si="121"/>
        <v>100</v>
      </c>
      <c r="BQ184" s="279">
        <v>0</v>
      </c>
      <c r="BR184" s="335">
        <f t="shared" si="122"/>
        <v>0</v>
      </c>
      <c r="BS184" s="279">
        <v>2</v>
      </c>
      <c r="BT184" s="335">
        <f t="shared" si="123"/>
        <v>32.659932659932664</v>
      </c>
      <c r="BU184" s="280">
        <v>1</v>
      </c>
      <c r="BV184" s="335">
        <f t="shared" si="124"/>
        <v>100</v>
      </c>
      <c r="BW184" s="281">
        <v>3</v>
      </c>
      <c r="BX184" s="335">
        <f t="shared" si="125"/>
        <v>50</v>
      </c>
      <c r="BY184" s="275">
        <v>2</v>
      </c>
      <c r="BZ184" s="335">
        <f t="shared" si="126"/>
        <v>75</v>
      </c>
      <c r="CA184" s="282">
        <v>2</v>
      </c>
      <c r="CB184" s="335">
        <f t="shared" si="127"/>
        <v>75</v>
      </c>
      <c r="CC184" s="275">
        <v>1</v>
      </c>
      <c r="CD184" s="335">
        <f t="shared" si="128"/>
        <v>98</v>
      </c>
      <c r="CE184" s="283">
        <v>0</v>
      </c>
      <c r="CF184" s="335">
        <f t="shared" si="87"/>
        <v>100</v>
      </c>
      <c r="CG184" s="284">
        <v>0</v>
      </c>
      <c r="CH184" s="335">
        <f t="shared" si="88"/>
        <v>100</v>
      </c>
      <c r="CI184" s="278">
        <v>0</v>
      </c>
      <c r="CJ184" s="335">
        <f t="shared" si="89"/>
        <v>100</v>
      </c>
      <c r="CK184" s="279">
        <v>0</v>
      </c>
      <c r="CL184" s="335">
        <f t="shared" si="90"/>
        <v>100</v>
      </c>
      <c r="CM184" s="279">
        <v>0</v>
      </c>
      <c r="CN184" s="335">
        <f t="shared" si="91"/>
        <v>100</v>
      </c>
      <c r="CO184" s="279">
        <v>32.943501894251355</v>
      </c>
      <c r="CP184" s="335">
        <f t="shared" si="92"/>
        <v>79.241649720068466</v>
      </c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</row>
    <row r="185" spans="1:111" s="8" customFormat="1" ht="16.2" customHeight="1" x14ac:dyDescent="0.3">
      <c r="A185" s="21"/>
      <c r="B185" s="60">
        <v>40603</v>
      </c>
      <c r="C185" s="4" t="s">
        <v>193</v>
      </c>
      <c r="D185" s="29" t="s">
        <v>176</v>
      </c>
      <c r="E185" s="6">
        <v>51.506985773185029</v>
      </c>
      <c r="F185" s="30">
        <v>150</v>
      </c>
      <c r="G185" s="5">
        <v>3070</v>
      </c>
      <c r="H185" s="6">
        <v>0</v>
      </c>
      <c r="I185" s="210">
        <v>0</v>
      </c>
      <c r="J185" s="303">
        <f t="shared" si="93"/>
        <v>0</v>
      </c>
      <c r="K185" s="211">
        <v>0</v>
      </c>
      <c r="L185" s="303">
        <f t="shared" si="94"/>
        <v>0</v>
      </c>
      <c r="M185" s="211">
        <v>31.816735602927139</v>
      </c>
      <c r="N185" s="303">
        <f t="shared" si="95"/>
        <v>53.027892671545231</v>
      </c>
      <c r="O185" s="211">
        <v>88.090737240075583</v>
      </c>
      <c r="P185" s="303">
        <f t="shared" si="96"/>
        <v>83.366951452619546</v>
      </c>
      <c r="Q185" s="211">
        <v>31.632010081915567</v>
      </c>
      <c r="R185" s="303">
        <f t="shared" si="97"/>
        <v>27.499480468627326</v>
      </c>
      <c r="S185" s="211">
        <v>86.590275627129245</v>
      </c>
      <c r="T185" s="303">
        <f t="shared" si="98"/>
        <v>81.976176918184464</v>
      </c>
      <c r="U185" s="211">
        <v>3.4257240734973529</v>
      </c>
      <c r="V185" s="303">
        <f t="shared" si="99"/>
        <v>28.159676337813995</v>
      </c>
      <c r="W185" s="212">
        <v>0</v>
      </c>
      <c r="X185" s="303">
        <f t="shared" si="100"/>
        <v>0</v>
      </c>
      <c r="Y185" s="206">
        <v>0</v>
      </c>
      <c r="Z185" s="303">
        <f t="shared" si="101"/>
        <v>0</v>
      </c>
      <c r="AA185" s="213">
        <v>0</v>
      </c>
      <c r="AB185" s="303">
        <f t="shared" si="102"/>
        <v>0</v>
      </c>
      <c r="AC185" s="208">
        <v>0</v>
      </c>
      <c r="AD185" s="303">
        <f t="shared" si="103"/>
        <v>0</v>
      </c>
      <c r="AE185" s="209">
        <v>17.791335740072203</v>
      </c>
      <c r="AF185" s="303">
        <f t="shared" si="104"/>
        <v>26.956569303139698</v>
      </c>
      <c r="AG185" s="203">
        <v>40.716612377850161</v>
      </c>
      <c r="AH185" s="303">
        <f t="shared" si="105"/>
        <v>40.716612377850161</v>
      </c>
      <c r="AI185" s="226">
        <v>0</v>
      </c>
      <c r="AJ185" s="311">
        <f t="shared" si="106"/>
        <v>0</v>
      </c>
      <c r="AK185" s="227">
        <v>203.34401478221358</v>
      </c>
      <c r="AL185" s="311">
        <f t="shared" si="107"/>
        <v>5.2925366920500441</v>
      </c>
      <c r="AM185" s="222">
        <v>0</v>
      </c>
      <c r="AN185" s="311">
        <f t="shared" si="108"/>
        <v>0</v>
      </c>
      <c r="AO185" s="228">
        <v>0</v>
      </c>
      <c r="AP185" s="311">
        <f t="shared" si="109"/>
        <v>0</v>
      </c>
      <c r="AQ185" s="228">
        <v>0</v>
      </c>
      <c r="AR185" s="311">
        <f t="shared" si="110"/>
        <v>0</v>
      </c>
      <c r="AS185" s="229">
        <v>0</v>
      </c>
      <c r="AT185" s="311">
        <f t="shared" si="111"/>
        <v>0</v>
      </c>
      <c r="AU185" s="222">
        <v>4</v>
      </c>
      <c r="AV185" s="316">
        <f t="shared" si="86"/>
        <v>100</v>
      </c>
      <c r="AW185" s="247">
        <v>0.2</v>
      </c>
      <c r="AX185" s="321">
        <f t="shared" si="112"/>
        <v>3.3333333333333335</v>
      </c>
      <c r="AY185" s="248">
        <v>1.1960478419136766</v>
      </c>
      <c r="AZ185" s="321">
        <f t="shared" si="113"/>
        <v>39.868261397122559</v>
      </c>
      <c r="BA185" s="249">
        <v>16.720257234726688</v>
      </c>
      <c r="BB185" s="321">
        <f t="shared" si="114"/>
        <v>40.821868723538671</v>
      </c>
      <c r="BC185" s="250">
        <v>0</v>
      </c>
      <c r="BD185" s="321">
        <f t="shared" si="115"/>
        <v>0</v>
      </c>
      <c r="BE185" s="251">
        <v>45.244465798045603</v>
      </c>
      <c r="BF185" s="321">
        <f t="shared" si="116"/>
        <v>2.2622232899022801</v>
      </c>
      <c r="BG185" s="252">
        <v>65.146579804560261</v>
      </c>
      <c r="BH185" s="321">
        <f t="shared" si="117"/>
        <v>100</v>
      </c>
      <c r="BI185" s="249">
        <v>10.662068965517241</v>
      </c>
      <c r="BJ185" s="321">
        <f t="shared" si="118"/>
        <v>80.886699507389153</v>
      </c>
      <c r="BK185" s="249">
        <v>10.755905511811024</v>
      </c>
      <c r="BL185" s="321">
        <f t="shared" si="119"/>
        <v>82.227221597300343</v>
      </c>
      <c r="BM185" s="253">
        <v>0</v>
      </c>
      <c r="BN185" s="328">
        <f t="shared" si="120"/>
        <v>0</v>
      </c>
      <c r="BO185" s="331">
        <v>0</v>
      </c>
      <c r="BP185" s="335">
        <f t="shared" si="121"/>
        <v>100</v>
      </c>
      <c r="BQ185" s="279">
        <v>0</v>
      </c>
      <c r="BR185" s="335">
        <f t="shared" si="122"/>
        <v>0</v>
      </c>
      <c r="BS185" s="279">
        <v>2</v>
      </c>
      <c r="BT185" s="335">
        <f t="shared" si="123"/>
        <v>32.659932659932664</v>
      </c>
      <c r="BU185" s="280">
        <v>1</v>
      </c>
      <c r="BV185" s="335">
        <f t="shared" si="124"/>
        <v>100</v>
      </c>
      <c r="BW185" s="281">
        <v>2</v>
      </c>
      <c r="BX185" s="335">
        <f t="shared" si="125"/>
        <v>75</v>
      </c>
      <c r="BY185" s="275">
        <v>2</v>
      </c>
      <c r="BZ185" s="335">
        <f t="shared" si="126"/>
        <v>75</v>
      </c>
      <c r="CA185" s="282">
        <v>1</v>
      </c>
      <c r="CB185" s="335">
        <f t="shared" si="127"/>
        <v>100</v>
      </c>
      <c r="CC185" s="275">
        <v>0</v>
      </c>
      <c r="CD185" s="335">
        <f t="shared" si="128"/>
        <v>100</v>
      </c>
      <c r="CE185" s="283">
        <v>0</v>
      </c>
      <c r="CF185" s="335">
        <f t="shared" si="87"/>
        <v>100</v>
      </c>
      <c r="CG185" s="284">
        <v>0</v>
      </c>
      <c r="CH185" s="335">
        <f t="shared" si="88"/>
        <v>100</v>
      </c>
      <c r="CI185" s="278">
        <v>0</v>
      </c>
      <c r="CJ185" s="335">
        <f t="shared" si="89"/>
        <v>100</v>
      </c>
      <c r="CK185" s="279">
        <v>0</v>
      </c>
      <c r="CL185" s="335">
        <f t="shared" si="90"/>
        <v>100</v>
      </c>
      <c r="CM185" s="279">
        <v>0</v>
      </c>
      <c r="CN185" s="335">
        <f t="shared" si="91"/>
        <v>100</v>
      </c>
      <c r="CO185" s="279">
        <v>0</v>
      </c>
      <c r="CP185" s="335">
        <f t="shared" si="92"/>
        <v>100</v>
      </c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</row>
    <row r="186" spans="1:111" s="8" customFormat="1" ht="16.2" customHeight="1" x14ac:dyDescent="0.3">
      <c r="A186" s="21"/>
      <c r="B186" s="60">
        <v>40701</v>
      </c>
      <c r="C186" s="4" t="s">
        <v>194</v>
      </c>
      <c r="D186" s="29" t="s">
        <v>176</v>
      </c>
      <c r="E186" s="6">
        <v>56.83454060648036</v>
      </c>
      <c r="F186" s="30">
        <v>59</v>
      </c>
      <c r="G186" s="5">
        <v>27975</v>
      </c>
      <c r="H186" s="6">
        <v>82.4</v>
      </c>
      <c r="I186" s="210">
        <v>2</v>
      </c>
      <c r="J186" s="303">
        <f t="shared" si="93"/>
        <v>100</v>
      </c>
      <c r="K186" s="211">
        <v>75.063423369646316</v>
      </c>
      <c r="L186" s="303">
        <f t="shared" si="94"/>
        <v>75.063423369646316</v>
      </c>
      <c r="M186" s="211">
        <v>18.390466382227451</v>
      </c>
      <c r="N186" s="303">
        <f t="shared" si="95"/>
        <v>30.650777303712417</v>
      </c>
      <c r="O186" s="211">
        <v>95.564094911207292</v>
      </c>
      <c r="P186" s="303">
        <f t="shared" si="96"/>
        <v>93.804601831295102</v>
      </c>
      <c r="Q186" s="211">
        <v>50.858080883450228</v>
      </c>
      <c r="R186" s="303">
        <f t="shared" si="97"/>
        <v>47.88767856145305</v>
      </c>
      <c r="S186" s="211">
        <v>96.508067852710141</v>
      </c>
      <c r="T186" s="303">
        <f t="shared" si="98"/>
        <v>95.306542812782425</v>
      </c>
      <c r="U186" s="211">
        <v>0.41620946687351018</v>
      </c>
      <c r="V186" s="303">
        <f t="shared" si="99"/>
        <v>1.0469321339955873</v>
      </c>
      <c r="W186" s="212">
        <v>0</v>
      </c>
      <c r="X186" s="303">
        <f t="shared" si="100"/>
        <v>0</v>
      </c>
      <c r="Y186" s="206">
        <v>3.5746201966041107</v>
      </c>
      <c r="Z186" s="303">
        <f t="shared" si="101"/>
        <v>3.7627581016885374</v>
      </c>
      <c r="AA186" s="213">
        <v>25.022341376228777</v>
      </c>
      <c r="AB186" s="303">
        <f t="shared" si="102"/>
        <v>25.022341376228781</v>
      </c>
      <c r="AC186" s="208">
        <v>0</v>
      </c>
      <c r="AD186" s="303">
        <f t="shared" si="103"/>
        <v>0</v>
      </c>
      <c r="AE186" s="209">
        <v>32.487568323577641</v>
      </c>
      <c r="AF186" s="303">
        <f t="shared" si="104"/>
        <v>49.223588369057033</v>
      </c>
      <c r="AG186" s="203">
        <v>48.137730116175156</v>
      </c>
      <c r="AH186" s="303">
        <f t="shared" si="105"/>
        <v>48.137730116175156</v>
      </c>
      <c r="AI186" s="226">
        <v>0</v>
      </c>
      <c r="AJ186" s="311">
        <f t="shared" si="106"/>
        <v>0</v>
      </c>
      <c r="AK186" s="227">
        <v>186.83840226679342</v>
      </c>
      <c r="AL186" s="311">
        <f t="shared" si="107"/>
        <v>4.6118928769811713</v>
      </c>
      <c r="AM186" s="222">
        <v>0</v>
      </c>
      <c r="AN186" s="311">
        <f t="shared" si="108"/>
        <v>0</v>
      </c>
      <c r="AO186" s="228">
        <v>3</v>
      </c>
      <c r="AP186" s="311">
        <f t="shared" si="109"/>
        <v>100</v>
      </c>
      <c r="AQ186" s="228">
        <v>0</v>
      </c>
      <c r="AR186" s="311">
        <f t="shared" si="110"/>
        <v>0</v>
      </c>
      <c r="AS186" s="229">
        <v>5</v>
      </c>
      <c r="AT186" s="311">
        <f t="shared" si="111"/>
        <v>50</v>
      </c>
      <c r="AU186" s="222">
        <v>4</v>
      </c>
      <c r="AV186" s="316">
        <f t="shared" si="86"/>
        <v>100</v>
      </c>
      <c r="AW186" s="247">
        <v>1</v>
      </c>
      <c r="AX186" s="321">
        <f t="shared" si="112"/>
        <v>16.666666666666664</v>
      </c>
      <c r="AY186" s="248">
        <v>0.72614107883817425</v>
      </c>
      <c r="AZ186" s="321">
        <f t="shared" si="113"/>
        <v>24.204702627939142</v>
      </c>
      <c r="BA186" s="249">
        <v>16.480828717358463</v>
      </c>
      <c r="BB186" s="321">
        <f t="shared" si="114"/>
        <v>40.119732308969098</v>
      </c>
      <c r="BC186" s="250">
        <v>0.7</v>
      </c>
      <c r="BD186" s="321">
        <f t="shared" si="115"/>
        <v>3.4999999999999996</v>
      </c>
      <c r="BE186" s="251">
        <v>86.344060768543343</v>
      </c>
      <c r="BF186" s="321">
        <f t="shared" si="116"/>
        <v>4.3172030384271673</v>
      </c>
      <c r="BG186" s="252">
        <v>3.5746201966041107</v>
      </c>
      <c r="BH186" s="321">
        <f t="shared" si="117"/>
        <v>11.915400655347035</v>
      </c>
      <c r="BI186" s="249">
        <v>10.405439330543933</v>
      </c>
      <c r="BJ186" s="321">
        <f t="shared" si="118"/>
        <v>77.220561864913321</v>
      </c>
      <c r="BK186" s="249">
        <v>10.244549763033175</v>
      </c>
      <c r="BL186" s="321">
        <f t="shared" si="119"/>
        <v>74.922139471902511</v>
      </c>
      <c r="BM186" s="253">
        <v>0</v>
      </c>
      <c r="BN186" s="328">
        <f t="shared" si="120"/>
        <v>0</v>
      </c>
      <c r="BO186" s="331">
        <v>0</v>
      </c>
      <c r="BP186" s="335">
        <f t="shared" si="121"/>
        <v>100</v>
      </c>
      <c r="BQ186" s="279">
        <v>0</v>
      </c>
      <c r="BR186" s="335">
        <f t="shared" si="122"/>
        <v>0</v>
      </c>
      <c r="BS186" s="279">
        <v>1.02</v>
      </c>
      <c r="BT186" s="335">
        <f t="shared" si="123"/>
        <v>65.656565656565661</v>
      </c>
      <c r="BU186" s="280">
        <v>2</v>
      </c>
      <c r="BV186" s="335">
        <f t="shared" si="124"/>
        <v>75</v>
      </c>
      <c r="BW186" s="281">
        <v>3</v>
      </c>
      <c r="BX186" s="335">
        <f t="shared" si="125"/>
        <v>50</v>
      </c>
      <c r="BY186" s="275">
        <v>2</v>
      </c>
      <c r="BZ186" s="335">
        <f t="shared" si="126"/>
        <v>75</v>
      </c>
      <c r="CA186" s="282">
        <v>1</v>
      </c>
      <c r="CB186" s="335">
        <f t="shared" si="127"/>
        <v>100</v>
      </c>
      <c r="CC186" s="275">
        <v>1</v>
      </c>
      <c r="CD186" s="335">
        <f t="shared" si="128"/>
        <v>98</v>
      </c>
      <c r="CE186" s="283">
        <v>0</v>
      </c>
      <c r="CF186" s="335">
        <f t="shared" si="87"/>
        <v>100</v>
      </c>
      <c r="CG186" s="284">
        <v>180.97651115386813</v>
      </c>
      <c r="CH186" s="335">
        <f t="shared" si="88"/>
        <v>56.569111794128112</v>
      </c>
      <c r="CI186" s="278">
        <v>0</v>
      </c>
      <c r="CJ186" s="335">
        <f t="shared" si="89"/>
        <v>100</v>
      </c>
      <c r="CK186" s="279">
        <v>0</v>
      </c>
      <c r="CL186" s="335">
        <f t="shared" si="90"/>
        <v>100</v>
      </c>
      <c r="CM186" s="279">
        <v>0</v>
      </c>
      <c r="CN186" s="335">
        <f t="shared" si="91"/>
        <v>100</v>
      </c>
      <c r="CO186" s="279">
        <v>85.808088345023123</v>
      </c>
      <c r="CP186" s="335">
        <f t="shared" si="92"/>
        <v>45.93063116255631</v>
      </c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</row>
    <row r="187" spans="1:111" s="8" customFormat="1" ht="16.2" customHeight="1" x14ac:dyDescent="0.3">
      <c r="A187" s="21"/>
      <c r="B187" s="60">
        <v>40702</v>
      </c>
      <c r="C187" s="4" t="s">
        <v>195</v>
      </c>
      <c r="D187" s="29" t="s">
        <v>176</v>
      </c>
      <c r="E187" s="6">
        <v>56.518746963873767</v>
      </c>
      <c r="F187" s="30">
        <v>62</v>
      </c>
      <c r="G187" s="5">
        <v>5082</v>
      </c>
      <c r="H187" s="6">
        <v>57</v>
      </c>
      <c r="I187" s="210">
        <v>3</v>
      </c>
      <c r="J187" s="303">
        <f t="shared" si="93"/>
        <v>100</v>
      </c>
      <c r="K187" s="211">
        <v>0</v>
      </c>
      <c r="L187" s="303">
        <f t="shared" si="94"/>
        <v>0</v>
      </c>
      <c r="M187" s="211">
        <v>19.817677368212447</v>
      </c>
      <c r="N187" s="303">
        <f t="shared" si="95"/>
        <v>33.029462280354075</v>
      </c>
      <c r="O187" s="211">
        <v>82.480589289269361</v>
      </c>
      <c r="P187" s="303">
        <f t="shared" si="96"/>
        <v>75.531549286689057</v>
      </c>
      <c r="Q187" s="211">
        <v>44.714314154887518</v>
      </c>
      <c r="R187" s="303">
        <f t="shared" si="97"/>
        <v>41.372549474960252</v>
      </c>
      <c r="S187" s="211">
        <v>91.476793248945341</v>
      </c>
      <c r="T187" s="303">
        <f t="shared" si="98"/>
        <v>88.544076947507179</v>
      </c>
      <c r="U187" s="211">
        <v>5.6067280736884264</v>
      </c>
      <c r="V187" s="303">
        <f t="shared" si="99"/>
        <v>47.808361024220062</v>
      </c>
      <c r="W187" s="212">
        <v>0</v>
      </c>
      <c r="X187" s="303">
        <f t="shared" si="100"/>
        <v>0</v>
      </c>
      <c r="Y187" s="206">
        <v>0</v>
      </c>
      <c r="Z187" s="303">
        <f t="shared" si="101"/>
        <v>0</v>
      </c>
      <c r="AA187" s="213">
        <v>19.677292404565133</v>
      </c>
      <c r="AB187" s="303">
        <f t="shared" si="102"/>
        <v>19.677292404565133</v>
      </c>
      <c r="AC187" s="208">
        <v>0</v>
      </c>
      <c r="AD187" s="303">
        <f t="shared" si="103"/>
        <v>0</v>
      </c>
      <c r="AE187" s="209">
        <v>33.82902568059076</v>
      </c>
      <c r="AF187" s="303">
        <f t="shared" si="104"/>
        <v>51.256099516046604</v>
      </c>
      <c r="AG187" s="203">
        <v>17.709563164108619</v>
      </c>
      <c r="AH187" s="303">
        <f t="shared" si="105"/>
        <v>17.709563164108619</v>
      </c>
      <c r="AI187" s="226">
        <v>0</v>
      </c>
      <c r="AJ187" s="311">
        <f t="shared" si="106"/>
        <v>0</v>
      </c>
      <c r="AK187" s="227">
        <v>226.39800462856036</v>
      </c>
      <c r="AL187" s="311">
        <f t="shared" si="107"/>
        <v>6.2432166857138292</v>
      </c>
      <c r="AM187" s="222">
        <v>0</v>
      </c>
      <c r="AN187" s="311">
        <f t="shared" si="108"/>
        <v>0</v>
      </c>
      <c r="AO187" s="228">
        <v>3</v>
      </c>
      <c r="AP187" s="311">
        <f t="shared" si="109"/>
        <v>100</v>
      </c>
      <c r="AQ187" s="228">
        <v>0</v>
      </c>
      <c r="AR187" s="311">
        <f t="shared" si="110"/>
        <v>0</v>
      </c>
      <c r="AS187" s="229">
        <v>4</v>
      </c>
      <c r="AT187" s="311">
        <f t="shared" si="111"/>
        <v>40</v>
      </c>
      <c r="AU187" s="222">
        <v>5</v>
      </c>
      <c r="AV187" s="316">
        <f t="shared" si="86"/>
        <v>100</v>
      </c>
      <c r="AW187" s="247">
        <v>1.1000000000000001</v>
      </c>
      <c r="AX187" s="321">
        <f t="shared" si="112"/>
        <v>18.333333333333336</v>
      </c>
      <c r="AY187" s="248">
        <v>1.0372771474878444</v>
      </c>
      <c r="AZ187" s="321">
        <f t="shared" si="113"/>
        <v>34.575904916261479</v>
      </c>
      <c r="BA187" s="249">
        <v>21.015467383994622</v>
      </c>
      <c r="BB187" s="321">
        <f t="shared" si="114"/>
        <v>53.417792914940229</v>
      </c>
      <c r="BC187" s="250">
        <v>1.1000000000000001</v>
      </c>
      <c r="BD187" s="321">
        <f t="shared" si="115"/>
        <v>5.5000000000000009</v>
      </c>
      <c r="BE187" s="251">
        <v>7.8392286501377413</v>
      </c>
      <c r="BF187" s="321">
        <f t="shared" si="116"/>
        <v>0.39196143250688703</v>
      </c>
      <c r="BG187" s="252">
        <v>0</v>
      </c>
      <c r="BH187" s="321">
        <f t="shared" si="117"/>
        <v>0</v>
      </c>
      <c r="BI187" s="249">
        <v>11.732954545454545</v>
      </c>
      <c r="BJ187" s="321">
        <f t="shared" si="118"/>
        <v>96.185064935064929</v>
      </c>
      <c r="BK187" s="249">
        <v>10.950819672131148</v>
      </c>
      <c r="BL187" s="321">
        <f t="shared" si="119"/>
        <v>85.011709601873548</v>
      </c>
      <c r="BM187" s="253">
        <v>0</v>
      </c>
      <c r="BN187" s="328">
        <f t="shared" si="120"/>
        <v>0</v>
      </c>
      <c r="BO187" s="331">
        <v>0</v>
      </c>
      <c r="BP187" s="335">
        <f t="shared" si="121"/>
        <v>100</v>
      </c>
      <c r="BQ187" s="279">
        <v>0</v>
      </c>
      <c r="BR187" s="335">
        <f t="shared" si="122"/>
        <v>0</v>
      </c>
      <c r="BS187" s="279">
        <v>1</v>
      </c>
      <c r="BT187" s="335">
        <f t="shared" si="123"/>
        <v>66.329966329966325</v>
      </c>
      <c r="BU187" s="280">
        <v>1</v>
      </c>
      <c r="BV187" s="335">
        <f t="shared" si="124"/>
        <v>100</v>
      </c>
      <c r="BW187" s="281">
        <v>3</v>
      </c>
      <c r="BX187" s="335">
        <f t="shared" si="125"/>
        <v>50</v>
      </c>
      <c r="BY187" s="275">
        <v>2</v>
      </c>
      <c r="BZ187" s="335">
        <f t="shared" si="126"/>
        <v>75</v>
      </c>
      <c r="CA187" s="282">
        <v>2</v>
      </c>
      <c r="CB187" s="335">
        <f t="shared" si="127"/>
        <v>75</v>
      </c>
      <c r="CC187" s="275">
        <v>7</v>
      </c>
      <c r="CD187" s="335">
        <f t="shared" si="128"/>
        <v>86</v>
      </c>
      <c r="CE187" s="283">
        <v>0</v>
      </c>
      <c r="CF187" s="335">
        <f t="shared" si="87"/>
        <v>100</v>
      </c>
      <c r="CG187" s="284">
        <v>0</v>
      </c>
      <c r="CH187" s="335">
        <f t="shared" si="88"/>
        <v>100</v>
      </c>
      <c r="CI187" s="278">
        <v>0</v>
      </c>
      <c r="CJ187" s="335">
        <f t="shared" si="89"/>
        <v>100</v>
      </c>
      <c r="CK187" s="279">
        <v>0</v>
      </c>
      <c r="CL187" s="335">
        <f t="shared" si="90"/>
        <v>100</v>
      </c>
      <c r="CM187" s="279">
        <v>0</v>
      </c>
      <c r="CN187" s="335">
        <f t="shared" si="91"/>
        <v>100</v>
      </c>
      <c r="CO187" s="279">
        <v>19.908421262193908</v>
      </c>
      <c r="CP187" s="335">
        <f t="shared" si="92"/>
        <v>87.455311113929483</v>
      </c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</row>
    <row r="188" spans="1:111" s="8" customFormat="1" ht="16.2" customHeight="1" x14ac:dyDescent="0.3">
      <c r="A188" s="21"/>
      <c r="B188" s="60">
        <v>40801</v>
      </c>
      <c r="C188" s="4" t="s">
        <v>196</v>
      </c>
      <c r="D188" s="29" t="s">
        <v>176</v>
      </c>
      <c r="E188" s="6">
        <v>49.256671343529383</v>
      </c>
      <c r="F188" s="30">
        <v>198</v>
      </c>
      <c r="G188" s="5">
        <v>14020</v>
      </c>
      <c r="H188" s="6">
        <v>0</v>
      </c>
      <c r="I188" s="210">
        <v>0</v>
      </c>
      <c r="J188" s="303">
        <f t="shared" si="93"/>
        <v>0</v>
      </c>
      <c r="K188" s="211">
        <v>0</v>
      </c>
      <c r="L188" s="303">
        <f t="shared" si="94"/>
        <v>0</v>
      </c>
      <c r="M188" s="211">
        <v>0</v>
      </c>
      <c r="N188" s="303">
        <f t="shared" si="95"/>
        <v>0</v>
      </c>
      <c r="O188" s="211">
        <v>65.344593575629631</v>
      </c>
      <c r="P188" s="303">
        <f t="shared" si="96"/>
        <v>51.598594379371001</v>
      </c>
      <c r="Q188" s="211">
        <v>17.327703212185181</v>
      </c>
      <c r="R188" s="303">
        <f t="shared" si="97"/>
        <v>12.33054423349436</v>
      </c>
      <c r="S188" s="211">
        <v>68.174447384142695</v>
      </c>
      <c r="T188" s="303">
        <f t="shared" si="98"/>
        <v>57.223719602342328</v>
      </c>
      <c r="U188" s="211">
        <v>2.38022113022113</v>
      </c>
      <c r="V188" s="303">
        <f t="shared" si="99"/>
        <v>18.740730902893066</v>
      </c>
      <c r="W188" s="212">
        <v>0</v>
      </c>
      <c r="X188" s="303">
        <f t="shared" si="100"/>
        <v>0</v>
      </c>
      <c r="Y188" s="206">
        <v>7.132667617689016</v>
      </c>
      <c r="Z188" s="303">
        <f t="shared" si="101"/>
        <v>7.5080711765147541</v>
      </c>
      <c r="AA188" s="213">
        <v>0</v>
      </c>
      <c r="AB188" s="303">
        <f t="shared" si="102"/>
        <v>0</v>
      </c>
      <c r="AC188" s="208">
        <v>0</v>
      </c>
      <c r="AD188" s="303">
        <f t="shared" si="103"/>
        <v>0</v>
      </c>
      <c r="AE188" s="209">
        <v>27.438487758507925</v>
      </c>
      <c r="AF188" s="303">
        <f t="shared" si="104"/>
        <v>41.573466300769581</v>
      </c>
      <c r="AG188" s="203">
        <v>0</v>
      </c>
      <c r="AH188" s="303">
        <f t="shared" si="105"/>
        <v>0</v>
      </c>
      <c r="AI188" s="226">
        <v>0</v>
      </c>
      <c r="AJ188" s="311">
        <f t="shared" si="106"/>
        <v>0</v>
      </c>
      <c r="AK188" s="227">
        <v>97.64726771603253</v>
      </c>
      <c r="AL188" s="311">
        <f t="shared" si="107"/>
        <v>0.93390794705288782</v>
      </c>
      <c r="AM188" s="222">
        <v>2</v>
      </c>
      <c r="AN188" s="311">
        <f t="shared" si="108"/>
        <v>66.666666666666657</v>
      </c>
      <c r="AO188" s="228">
        <v>0</v>
      </c>
      <c r="AP188" s="311">
        <f t="shared" si="109"/>
        <v>0</v>
      </c>
      <c r="AQ188" s="228">
        <v>0</v>
      </c>
      <c r="AR188" s="311">
        <f t="shared" si="110"/>
        <v>0</v>
      </c>
      <c r="AS188" s="229">
        <v>3</v>
      </c>
      <c r="AT188" s="311">
        <f t="shared" si="111"/>
        <v>30</v>
      </c>
      <c r="AU188" s="222">
        <v>0</v>
      </c>
      <c r="AV188" s="316">
        <f t="shared" si="86"/>
        <v>0</v>
      </c>
      <c r="AW188" s="247">
        <v>0.2</v>
      </c>
      <c r="AX188" s="321">
        <f t="shared" si="112"/>
        <v>3.3333333333333335</v>
      </c>
      <c r="AY188" s="248">
        <v>0.47058823529411759</v>
      </c>
      <c r="AZ188" s="321">
        <f t="shared" si="113"/>
        <v>15.686274509803919</v>
      </c>
      <c r="BA188" s="249">
        <v>14.497685815409747</v>
      </c>
      <c r="BB188" s="321">
        <f t="shared" si="114"/>
        <v>34.304063974808649</v>
      </c>
      <c r="BC188" s="250">
        <v>0.2</v>
      </c>
      <c r="BD188" s="321">
        <f t="shared" si="115"/>
        <v>1</v>
      </c>
      <c r="BE188" s="251">
        <v>3.302437232524964</v>
      </c>
      <c r="BF188" s="321">
        <f t="shared" si="116"/>
        <v>0.1651218616262482</v>
      </c>
      <c r="BG188" s="252">
        <v>8.5592011412268185</v>
      </c>
      <c r="BH188" s="321">
        <f t="shared" si="117"/>
        <v>28.530670470756064</v>
      </c>
      <c r="BI188" s="249">
        <v>10.989680082559339</v>
      </c>
      <c r="BJ188" s="321">
        <f t="shared" si="118"/>
        <v>85.566858322276275</v>
      </c>
      <c r="BK188" s="249">
        <v>9.5274853801169588</v>
      </c>
      <c r="BL188" s="321">
        <f t="shared" si="119"/>
        <v>64.678362573099406</v>
      </c>
      <c r="BM188" s="253">
        <v>0</v>
      </c>
      <c r="BN188" s="328">
        <f t="shared" si="120"/>
        <v>0</v>
      </c>
      <c r="BO188" s="331">
        <v>0</v>
      </c>
      <c r="BP188" s="335">
        <f t="shared" si="121"/>
        <v>100</v>
      </c>
      <c r="BQ188" s="279">
        <v>0</v>
      </c>
      <c r="BR188" s="335">
        <f t="shared" si="122"/>
        <v>0</v>
      </c>
      <c r="BS188" s="279">
        <v>2.91</v>
      </c>
      <c r="BT188" s="335">
        <f t="shared" si="123"/>
        <v>2.0202020202020217</v>
      </c>
      <c r="BU188" s="280">
        <v>1</v>
      </c>
      <c r="BV188" s="335">
        <f t="shared" si="124"/>
        <v>100</v>
      </c>
      <c r="BW188" s="281">
        <v>5</v>
      </c>
      <c r="BX188" s="335">
        <f t="shared" si="125"/>
        <v>0</v>
      </c>
      <c r="BY188" s="275">
        <v>4</v>
      </c>
      <c r="BZ188" s="335">
        <f t="shared" si="126"/>
        <v>25</v>
      </c>
      <c r="CA188" s="282">
        <v>3</v>
      </c>
      <c r="CB188" s="335">
        <f t="shared" si="127"/>
        <v>50</v>
      </c>
      <c r="CC188" s="275">
        <v>2</v>
      </c>
      <c r="CD188" s="335">
        <f t="shared" si="128"/>
        <v>96</v>
      </c>
      <c r="CE188" s="283">
        <v>0</v>
      </c>
      <c r="CF188" s="335">
        <f t="shared" si="87"/>
        <v>100</v>
      </c>
      <c r="CG188" s="284">
        <v>0</v>
      </c>
      <c r="CH188" s="335">
        <f t="shared" si="88"/>
        <v>100</v>
      </c>
      <c r="CI188" s="278">
        <v>0</v>
      </c>
      <c r="CJ188" s="335">
        <f t="shared" si="89"/>
        <v>100</v>
      </c>
      <c r="CK188" s="279">
        <v>0</v>
      </c>
      <c r="CL188" s="335">
        <f t="shared" si="90"/>
        <v>100</v>
      </c>
      <c r="CM188" s="279">
        <v>0</v>
      </c>
      <c r="CN188" s="335">
        <f t="shared" si="91"/>
        <v>100</v>
      </c>
      <c r="CO188" s="279">
        <v>7.5403408234052174</v>
      </c>
      <c r="CP188" s="335">
        <f t="shared" si="92"/>
        <v>95.248682530935596</v>
      </c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</row>
    <row r="189" spans="1:111" s="8" customFormat="1" ht="16.2" customHeight="1" x14ac:dyDescent="0.3">
      <c r="A189" s="21"/>
      <c r="B189" s="60">
        <v>40802</v>
      </c>
      <c r="C189" s="4" t="s">
        <v>197</v>
      </c>
      <c r="D189" s="29" t="s">
        <v>176</v>
      </c>
      <c r="E189" s="6">
        <v>47.318301442074066</v>
      </c>
      <c r="F189" s="30">
        <v>246</v>
      </c>
      <c r="G189" s="5">
        <v>2852</v>
      </c>
      <c r="H189" s="6">
        <v>0</v>
      </c>
      <c r="I189" s="210">
        <v>0</v>
      </c>
      <c r="J189" s="303">
        <f t="shared" si="93"/>
        <v>0</v>
      </c>
      <c r="K189" s="211">
        <v>0</v>
      </c>
      <c r="L189" s="303">
        <f t="shared" si="94"/>
        <v>0</v>
      </c>
      <c r="M189" s="211">
        <v>0</v>
      </c>
      <c r="N189" s="303">
        <f t="shared" si="95"/>
        <v>0</v>
      </c>
      <c r="O189" s="211">
        <v>66.166439290586638</v>
      </c>
      <c r="P189" s="303">
        <f t="shared" si="96"/>
        <v>52.746423590204806</v>
      </c>
      <c r="Q189" s="211">
        <v>19.542974079126875</v>
      </c>
      <c r="R189" s="303">
        <f t="shared" si="97"/>
        <v>14.679718005436774</v>
      </c>
      <c r="S189" s="211">
        <v>64.495225102319324</v>
      </c>
      <c r="T189" s="303">
        <f t="shared" si="98"/>
        <v>52.27852836333242</v>
      </c>
      <c r="U189" s="211">
        <v>3.3886818027787191</v>
      </c>
      <c r="V189" s="303">
        <f t="shared" si="99"/>
        <v>27.825962187195667</v>
      </c>
      <c r="W189" s="212">
        <v>0</v>
      </c>
      <c r="X189" s="303">
        <f t="shared" si="100"/>
        <v>0</v>
      </c>
      <c r="Y189" s="206">
        <v>0</v>
      </c>
      <c r="Z189" s="303">
        <f t="shared" si="101"/>
        <v>0</v>
      </c>
      <c r="AA189" s="213">
        <v>35.06311360448808</v>
      </c>
      <c r="AB189" s="303">
        <f t="shared" si="102"/>
        <v>35.06311360448808</v>
      </c>
      <c r="AC189" s="208">
        <v>0</v>
      </c>
      <c r="AD189" s="303">
        <f t="shared" si="103"/>
        <v>0</v>
      </c>
      <c r="AE189" s="209">
        <v>7.7026142330465861</v>
      </c>
      <c r="AF189" s="303">
        <f t="shared" si="104"/>
        <v>11.67062762582816</v>
      </c>
      <c r="AG189" s="203">
        <v>10.518934081346423</v>
      </c>
      <c r="AH189" s="303">
        <f t="shared" si="105"/>
        <v>10.518934081346423</v>
      </c>
      <c r="AI189" s="226">
        <v>0</v>
      </c>
      <c r="AJ189" s="311">
        <f t="shared" si="106"/>
        <v>0</v>
      </c>
      <c r="AK189" s="227">
        <v>159.05946816398605</v>
      </c>
      <c r="AL189" s="311">
        <f t="shared" si="107"/>
        <v>3.4663698211953009</v>
      </c>
      <c r="AM189" s="222">
        <v>0</v>
      </c>
      <c r="AN189" s="311">
        <f t="shared" si="108"/>
        <v>0</v>
      </c>
      <c r="AO189" s="228">
        <v>0</v>
      </c>
      <c r="AP189" s="311">
        <f t="shared" si="109"/>
        <v>0</v>
      </c>
      <c r="AQ189" s="228">
        <v>0</v>
      </c>
      <c r="AR189" s="311">
        <f t="shared" si="110"/>
        <v>0</v>
      </c>
      <c r="AS189" s="229">
        <v>1</v>
      </c>
      <c r="AT189" s="311">
        <f t="shared" si="111"/>
        <v>10</v>
      </c>
      <c r="AU189" s="222">
        <v>0</v>
      </c>
      <c r="AV189" s="316">
        <f t="shared" si="86"/>
        <v>0</v>
      </c>
      <c r="AW189" s="247">
        <v>0.3</v>
      </c>
      <c r="AX189" s="321">
        <f t="shared" si="112"/>
        <v>5</v>
      </c>
      <c r="AY189" s="248">
        <v>0.11019283746556473</v>
      </c>
      <c r="AZ189" s="321">
        <f t="shared" si="113"/>
        <v>3.6730945821854912</v>
      </c>
      <c r="BA189" s="249">
        <v>9.4479225953329546</v>
      </c>
      <c r="BB189" s="321">
        <f t="shared" si="114"/>
        <v>19.495374179862036</v>
      </c>
      <c r="BC189" s="250">
        <v>0.3</v>
      </c>
      <c r="BD189" s="321">
        <f t="shared" si="115"/>
        <v>1.5</v>
      </c>
      <c r="BE189" s="251">
        <v>24.791633941093966</v>
      </c>
      <c r="BF189" s="321">
        <f t="shared" si="116"/>
        <v>1.2395816970546985</v>
      </c>
      <c r="BG189" s="252">
        <v>17.53155680224404</v>
      </c>
      <c r="BH189" s="321">
        <f t="shared" si="117"/>
        <v>58.438522674146796</v>
      </c>
      <c r="BI189" s="249">
        <v>10.08294930875576</v>
      </c>
      <c r="BJ189" s="321">
        <f t="shared" si="118"/>
        <v>72.61356155365371</v>
      </c>
      <c r="BK189" s="249">
        <v>8.1336633663366342</v>
      </c>
      <c r="BL189" s="321">
        <f t="shared" si="119"/>
        <v>44.766619519094775</v>
      </c>
      <c r="BM189" s="253">
        <v>1</v>
      </c>
      <c r="BN189" s="328">
        <f t="shared" si="120"/>
        <v>100</v>
      </c>
      <c r="BO189" s="331">
        <v>0</v>
      </c>
      <c r="BP189" s="335">
        <f t="shared" si="121"/>
        <v>100</v>
      </c>
      <c r="BQ189" s="279">
        <v>0</v>
      </c>
      <c r="BR189" s="335">
        <f t="shared" si="122"/>
        <v>0</v>
      </c>
      <c r="BS189" s="279">
        <v>2.25</v>
      </c>
      <c r="BT189" s="335">
        <f t="shared" si="123"/>
        <v>24.242424242424249</v>
      </c>
      <c r="BU189" s="280">
        <v>1</v>
      </c>
      <c r="BV189" s="335">
        <f t="shared" si="124"/>
        <v>100</v>
      </c>
      <c r="BW189" s="281">
        <v>5</v>
      </c>
      <c r="BX189" s="335">
        <f t="shared" si="125"/>
        <v>0</v>
      </c>
      <c r="BY189" s="275">
        <v>2</v>
      </c>
      <c r="BZ189" s="335">
        <f t="shared" si="126"/>
        <v>75</v>
      </c>
      <c r="CA189" s="282">
        <v>3</v>
      </c>
      <c r="CB189" s="335">
        <f t="shared" si="127"/>
        <v>50</v>
      </c>
      <c r="CC189" s="275">
        <v>0</v>
      </c>
      <c r="CD189" s="335">
        <f t="shared" si="128"/>
        <v>100</v>
      </c>
      <c r="CE189" s="283">
        <v>0</v>
      </c>
      <c r="CF189" s="335">
        <f t="shared" si="87"/>
        <v>100</v>
      </c>
      <c r="CG189" s="284">
        <v>0</v>
      </c>
      <c r="CH189" s="335">
        <f t="shared" si="88"/>
        <v>100</v>
      </c>
      <c r="CI189" s="278">
        <v>0</v>
      </c>
      <c r="CJ189" s="335">
        <f t="shared" si="89"/>
        <v>100</v>
      </c>
      <c r="CK189" s="279">
        <v>0</v>
      </c>
      <c r="CL189" s="335">
        <f t="shared" si="90"/>
        <v>100</v>
      </c>
      <c r="CM189" s="279">
        <v>0</v>
      </c>
      <c r="CN189" s="335">
        <f t="shared" si="91"/>
        <v>100</v>
      </c>
      <c r="CO189" s="279">
        <v>34.106412005457024</v>
      </c>
      <c r="CP189" s="335">
        <f t="shared" si="92"/>
        <v>78.508877123215484</v>
      </c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</row>
    <row r="190" spans="1:111" s="8" customFormat="1" ht="16.2" customHeight="1" x14ac:dyDescent="0.3">
      <c r="A190" s="21"/>
      <c r="B190" s="60">
        <v>40901</v>
      </c>
      <c r="C190" s="4" t="s">
        <v>198</v>
      </c>
      <c r="D190" s="29" t="s">
        <v>176</v>
      </c>
      <c r="E190" s="6">
        <v>50.040547509513345</v>
      </c>
      <c r="F190" s="30">
        <v>186</v>
      </c>
      <c r="G190" s="5">
        <v>8461</v>
      </c>
      <c r="H190" s="6">
        <v>0</v>
      </c>
      <c r="I190" s="210">
        <v>1</v>
      </c>
      <c r="J190" s="303">
        <f t="shared" si="93"/>
        <v>50</v>
      </c>
      <c r="K190" s="211">
        <v>74.594852240228789</v>
      </c>
      <c r="L190" s="303">
        <f t="shared" si="94"/>
        <v>74.594852240228789</v>
      </c>
      <c r="M190" s="211">
        <v>0</v>
      </c>
      <c r="N190" s="303">
        <f t="shared" si="95"/>
        <v>0</v>
      </c>
      <c r="O190" s="211">
        <v>84.175405147759747</v>
      </c>
      <c r="P190" s="303">
        <f t="shared" si="96"/>
        <v>77.898610541563912</v>
      </c>
      <c r="Q190" s="211">
        <v>10.772163965681605</v>
      </c>
      <c r="R190" s="303">
        <f t="shared" si="97"/>
        <v>5.3787528798320308</v>
      </c>
      <c r="S190" s="211">
        <v>75.243464889800208</v>
      </c>
      <c r="T190" s="303">
        <f t="shared" si="98"/>
        <v>66.725087217473387</v>
      </c>
      <c r="U190" s="211">
        <v>5.3795576808129111</v>
      </c>
      <c r="V190" s="303">
        <f t="shared" si="99"/>
        <v>45.761780908224424</v>
      </c>
      <c r="W190" s="212">
        <v>0</v>
      </c>
      <c r="X190" s="303">
        <f t="shared" si="100"/>
        <v>0</v>
      </c>
      <c r="Y190" s="206">
        <v>0</v>
      </c>
      <c r="Z190" s="303">
        <f t="shared" si="101"/>
        <v>0</v>
      </c>
      <c r="AA190" s="213">
        <v>0</v>
      </c>
      <c r="AB190" s="303">
        <f t="shared" si="102"/>
        <v>0</v>
      </c>
      <c r="AC190" s="208">
        <v>0</v>
      </c>
      <c r="AD190" s="303">
        <f t="shared" si="103"/>
        <v>0</v>
      </c>
      <c r="AE190" s="209">
        <v>21.676760452099565</v>
      </c>
      <c r="AF190" s="303">
        <f t="shared" si="104"/>
        <v>32.843576442575099</v>
      </c>
      <c r="AG190" s="203">
        <v>17.728400898238977</v>
      </c>
      <c r="AH190" s="303">
        <f t="shared" si="105"/>
        <v>17.728400898238977</v>
      </c>
      <c r="AI190" s="226">
        <v>0</v>
      </c>
      <c r="AJ190" s="311">
        <f t="shared" si="106"/>
        <v>0</v>
      </c>
      <c r="AK190" s="227">
        <v>102.81666303559885</v>
      </c>
      <c r="AL190" s="311">
        <f t="shared" si="107"/>
        <v>1.1470788880659319</v>
      </c>
      <c r="AM190" s="222">
        <v>0</v>
      </c>
      <c r="AN190" s="311">
        <f t="shared" si="108"/>
        <v>0</v>
      </c>
      <c r="AO190" s="228">
        <v>3</v>
      </c>
      <c r="AP190" s="311">
        <f t="shared" si="109"/>
        <v>100</v>
      </c>
      <c r="AQ190" s="228">
        <v>0</v>
      </c>
      <c r="AR190" s="311">
        <f t="shared" si="110"/>
        <v>0</v>
      </c>
      <c r="AS190" s="229">
        <v>7</v>
      </c>
      <c r="AT190" s="311">
        <f t="shared" si="111"/>
        <v>70</v>
      </c>
      <c r="AU190" s="222">
        <v>0</v>
      </c>
      <c r="AV190" s="316">
        <f t="shared" si="86"/>
        <v>0</v>
      </c>
      <c r="AW190" s="247">
        <v>1</v>
      </c>
      <c r="AX190" s="321">
        <f t="shared" si="112"/>
        <v>16.666666666666664</v>
      </c>
      <c r="AY190" s="248">
        <v>1.2008955831467536</v>
      </c>
      <c r="AZ190" s="321">
        <f t="shared" si="113"/>
        <v>40.029852771558453</v>
      </c>
      <c r="BA190" s="249">
        <v>12.99422953622569</v>
      </c>
      <c r="BB190" s="321">
        <f t="shared" si="114"/>
        <v>29.895101279254227</v>
      </c>
      <c r="BC190" s="250">
        <v>0.9</v>
      </c>
      <c r="BD190" s="321">
        <f t="shared" si="115"/>
        <v>4.5</v>
      </c>
      <c r="BE190" s="251">
        <v>1.8240621675924831</v>
      </c>
      <c r="BF190" s="321">
        <f t="shared" si="116"/>
        <v>9.1203108379624157E-2</v>
      </c>
      <c r="BG190" s="252">
        <v>36.638695189693891</v>
      </c>
      <c r="BH190" s="321">
        <f t="shared" si="117"/>
        <v>100</v>
      </c>
      <c r="BI190" s="249">
        <v>11.03585657370518</v>
      </c>
      <c r="BJ190" s="321">
        <f t="shared" si="118"/>
        <v>86.22652248150257</v>
      </c>
      <c r="BK190" s="249">
        <v>10.463988919667591</v>
      </c>
      <c r="BL190" s="321">
        <f t="shared" si="119"/>
        <v>78.056984566679859</v>
      </c>
      <c r="BM190" s="253">
        <v>0</v>
      </c>
      <c r="BN190" s="328">
        <f t="shared" si="120"/>
        <v>0</v>
      </c>
      <c r="BO190" s="331">
        <v>0</v>
      </c>
      <c r="BP190" s="335">
        <f t="shared" si="121"/>
        <v>100</v>
      </c>
      <c r="BQ190" s="279">
        <v>0</v>
      </c>
      <c r="BR190" s="335">
        <f t="shared" si="122"/>
        <v>0</v>
      </c>
      <c r="BS190" s="279">
        <v>2.16</v>
      </c>
      <c r="BT190" s="335">
        <f t="shared" si="123"/>
        <v>27.27272727272727</v>
      </c>
      <c r="BU190" s="280">
        <v>1</v>
      </c>
      <c r="BV190" s="335">
        <f t="shared" si="124"/>
        <v>100</v>
      </c>
      <c r="BW190" s="281">
        <v>5</v>
      </c>
      <c r="BX190" s="335">
        <f t="shared" si="125"/>
        <v>0</v>
      </c>
      <c r="BY190" s="275">
        <v>3</v>
      </c>
      <c r="BZ190" s="335">
        <f t="shared" si="126"/>
        <v>50</v>
      </c>
      <c r="CA190" s="282">
        <v>2</v>
      </c>
      <c r="CB190" s="335">
        <f t="shared" si="127"/>
        <v>75</v>
      </c>
      <c r="CC190" s="275">
        <v>4</v>
      </c>
      <c r="CD190" s="335">
        <f t="shared" si="128"/>
        <v>92</v>
      </c>
      <c r="CE190" s="283">
        <v>0</v>
      </c>
      <c r="CF190" s="335">
        <f t="shared" si="87"/>
        <v>100</v>
      </c>
      <c r="CG190" s="284">
        <v>29.963444597590939</v>
      </c>
      <c r="CH190" s="335">
        <f t="shared" si="88"/>
        <v>92.809348548694288</v>
      </c>
      <c r="CI190" s="278">
        <v>0</v>
      </c>
      <c r="CJ190" s="335">
        <f t="shared" si="89"/>
        <v>100</v>
      </c>
      <c r="CK190" s="279">
        <v>0</v>
      </c>
      <c r="CL190" s="335">
        <f t="shared" si="90"/>
        <v>100</v>
      </c>
      <c r="CM190" s="279">
        <v>0</v>
      </c>
      <c r="CN190" s="335">
        <f t="shared" si="91"/>
        <v>100</v>
      </c>
      <c r="CO190" s="279">
        <v>0</v>
      </c>
      <c r="CP190" s="335">
        <f t="shared" si="92"/>
        <v>100</v>
      </c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</row>
    <row r="191" spans="1:111" s="8" customFormat="1" ht="16.2" customHeight="1" x14ac:dyDescent="0.3">
      <c r="A191" s="21"/>
      <c r="B191" s="60">
        <v>40902</v>
      </c>
      <c r="C191" s="4" t="s">
        <v>199</v>
      </c>
      <c r="D191" s="29" t="s">
        <v>176</v>
      </c>
      <c r="E191" s="6">
        <v>49.898097311483575</v>
      </c>
      <c r="F191" s="30">
        <v>187</v>
      </c>
      <c r="G191" s="5">
        <v>951</v>
      </c>
      <c r="H191" s="6">
        <v>0</v>
      </c>
      <c r="I191" s="210">
        <v>0</v>
      </c>
      <c r="J191" s="303">
        <f t="shared" si="93"/>
        <v>0</v>
      </c>
      <c r="K191" s="211">
        <v>130.80168776371309</v>
      </c>
      <c r="L191" s="303">
        <f t="shared" si="94"/>
        <v>100</v>
      </c>
      <c r="M191" s="211">
        <v>0</v>
      </c>
      <c r="N191" s="303">
        <f t="shared" si="95"/>
        <v>0</v>
      </c>
      <c r="O191" s="211">
        <v>14.029535864978904</v>
      </c>
      <c r="P191" s="303">
        <f t="shared" si="96"/>
        <v>0</v>
      </c>
      <c r="Q191" s="211">
        <v>2.5316455696202533</v>
      </c>
      <c r="R191" s="303">
        <f t="shared" si="97"/>
        <v>0</v>
      </c>
      <c r="S191" s="211">
        <v>78.146453089244858</v>
      </c>
      <c r="T191" s="303">
        <f t="shared" si="98"/>
        <v>70.626953076942002</v>
      </c>
      <c r="U191" s="211">
        <v>3.1948881789137382</v>
      </c>
      <c r="V191" s="303">
        <f t="shared" si="99"/>
        <v>26.080073683907557</v>
      </c>
      <c r="W191" s="212">
        <v>0</v>
      </c>
      <c r="X191" s="303">
        <f t="shared" si="100"/>
        <v>0</v>
      </c>
      <c r="Y191" s="206">
        <v>0</v>
      </c>
      <c r="Z191" s="303">
        <f t="shared" si="101"/>
        <v>0</v>
      </c>
      <c r="AA191" s="213">
        <v>0</v>
      </c>
      <c r="AB191" s="303">
        <f t="shared" si="102"/>
        <v>0</v>
      </c>
      <c r="AC191" s="208">
        <v>0</v>
      </c>
      <c r="AD191" s="303">
        <f t="shared" si="103"/>
        <v>0</v>
      </c>
      <c r="AE191" s="209">
        <v>19.209368968175021</v>
      </c>
      <c r="AF191" s="303">
        <f t="shared" si="104"/>
        <v>29.10510449723488</v>
      </c>
      <c r="AG191" s="203">
        <v>6.309148264984227</v>
      </c>
      <c r="AH191" s="303">
        <f t="shared" si="105"/>
        <v>6.309148264984227</v>
      </c>
      <c r="AI191" s="226">
        <v>0</v>
      </c>
      <c r="AJ191" s="311">
        <f t="shared" si="106"/>
        <v>0</v>
      </c>
      <c r="AK191" s="227">
        <v>106.64896614882494</v>
      </c>
      <c r="AL191" s="311">
        <f t="shared" si="107"/>
        <v>1.3051120061371109</v>
      </c>
      <c r="AM191" s="222">
        <v>0</v>
      </c>
      <c r="AN191" s="311">
        <f t="shared" si="108"/>
        <v>0</v>
      </c>
      <c r="AO191" s="228">
        <v>1</v>
      </c>
      <c r="AP191" s="311">
        <f t="shared" si="109"/>
        <v>50</v>
      </c>
      <c r="AQ191" s="228">
        <v>0</v>
      </c>
      <c r="AR191" s="311">
        <f t="shared" si="110"/>
        <v>0</v>
      </c>
      <c r="AS191" s="229">
        <v>2</v>
      </c>
      <c r="AT191" s="311">
        <f t="shared" si="111"/>
        <v>20</v>
      </c>
      <c r="AU191" s="222">
        <v>0</v>
      </c>
      <c r="AV191" s="316">
        <f t="shared" si="86"/>
        <v>0</v>
      </c>
      <c r="AW191" s="247">
        <v>0.2</v>
      </c>
      <c r="AX191" s="321">
        <f t="shared" si="112"/>
        <v>3.3333333333333335</v>
      </c>
      <c r="AY191" s="248">
        <v>0.56925996204933582</v>
      </c>
      <c r="AZ191" s="321">
        <f t="shared" si="113"/>
        <v>18.975332068311193</v>
      </c>
      <c r="BA191" s="249">
        <v>13.849287169042771</v>
      </c>
      <c r="BB191" s="321">
        <f t="shared" si="114"/>
        <v>32.402601668747124</v>
      </c>
      <c r="BC191" s="250">
        <v>0.1</v>
      </c>
      <c r="BD191" s="321">
        <f t="shared" si="115"/>
        <v>0.5</v>
      </c>
      <c r="BE191" s="251">
        <v>0</v>
      </c>
      <c r="BF191" s="321">
        <f t="shared" si="116"/>
        <v>0</v>
      </c>
      <c r="BG191" s="252">
        <v>1.0515247108307044</v>
      </c>
      <c r="BH191" s="321">
        <f t="shared" si="117"/>
        <v>3.5050823694356819</v>
      </c>
      <c r="BI191" s="249">
        <v>11.882352941176471</v>
      </c>
      <c r="BJ191" s="321">
        <f t="shared" si="118"/>
        <v>98.319327731092443</v>
      </c>
      <c r="BK191" s="249">
        <v>11.085714285714285</v>
      </c>
      <c r="BL191" s="321">
        <f t="shared" si="119"/>
        <v>86.938775510204081</v>
      </c>
      <c r="BM191" s="253">
        <v>1</v>
      </c>
      <c r="BN191" s="328">
        <f t="shared" si="120"/>
        <v>100</v>
      </c>
      <c r="BO191" s="331">
        <v>0</v>
      </c>
      <c r="BP191" s="335">
        <f t="shared" si="121"/>
        <v>100</v>
      </c>
      <c r="BQ191" s="279">
        <v>0</v>
      </c>
      <c r="BR191" s="335">
        <f t="shared" si="122"/>
        <v>0</v>
      </c>
      <c r="BS191" s="279">
        <v>2</v>
      </c>
      <c r="BT191" s="335">
        <f t="shared" si="123"/>
        <v>32.659932659932664</v>
      </c>
      <c r="BU191" s="280">
        <v>1</v>
      </c>
      <c r="BV191" s="335">
        <f t="shared" si="124"/>
        <v>100</v>
      </c>
      <c r="BW191" s="281">
        <v>4</v>
      </c>
      <c r="BX191" s="335">
        <f t="shared" si="125"/>
        <v>25</v>
      </c>
      <c r="BY191" s="275">
        <v>1</v>
      </c>
      <c r="BZ191" s="335">
        <f t="shared" si="126"/>
        <v>100</v>
      </c>
      <c r="CA191" s="282">
        <v>1</v>
      </c>
      <c r="CB191" s="335">
        <f t="shared" si="127"/>
        <v>100</v>
      </c>
      <c r="CC191" s="275">
        <v>0</v>
      </c>
      <c r="CD191" s="335">
        <f t="shared" si="128"/>
        <v>100</v>
      </c>
      <c r="CE191" s="283">
        <v>0</v>
      </c>
      <c r="CF191" s="335">
        <f t="shared" si="87"/>
        <v>100</v>
      </c>
      <c r="CG191" s="284">
        <v>0</v>
      </c>
      <c r="CH191" s="335">
        <f t="shared" si="88"/>
        <v>100</v>
      </c>
      <c r="CI191" s="278">
        <v>0</v>
      </c>
      <c r="CJ191" s="335">
        <f t="shared" si="89"/>
        <v>100</v>
      </c>
      <c r="CK191" s="279">
        <v>0</v>
      </c>
      <c r="CL191" s="335">
        <f t="shared" si="90"/>
        <v>100</v>
      </c>
      <c r="CM191" s="279">
        <v>0</v>
      </c>
      <c r="CN191" s="335">
        <f t="shared" si="91"/>
        <v>100</v>
      </c>
      <c r="CO191" s="279">
        <v>0</v>
      </c>
      <c r="CP191" s="335">
        <f t="shared" si="92"/>
        <v>100</v>
      </c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</row>
    <row r="192" spans="1:111" s="8" customFormat="1" ht="16.2" customHeight="1" x14ac:dyDescent="0.3">
      <c r="A192" s="21"/>
      <c r="B192" s="60">
        <v>40903</v>
      </c>
      <c r="C192" s="4" t="s">
        <v>200</v>
      </c>
      <c r="D192" s="29" t="s">
        <v>176</v>
      </c>
      <c r="E192" s="6">
        <v>45.235079689311199</v>
      </c>
      <c r="F192" s="30">
        <v>282</v>
      </c>
      <c r="G192" s="5">
        <v>2090</v>
      </c>
      <c r="H192" s="6">
        <v>0</v>
      </c>
      <c r="I192" s="210">
        <v>0</v>
      </c>
      <c r="J192" s="303">
        <f t="shared" si="93"/>
        <v>0</v>
      </c>
      <c r="K192" s="211">
        <v>0</v>
      </c>
      <c r="L192" s="303">
        <f t="shared" si="94"/>
        <v>0</v>
      </c>
      <c r="M192" s="211">
        <v>0</v>
      </c>
      <c r="N192" s="303">
        <f t="shared" si="95"/>
        <v>0</v>
      </c>
      <c r="O192" s="211">
        <v>63.421686746987952</v>
      </c>
      <c r="P192" s="303">
        <f t="shared" si="96"/>
        <v>48.912970317022285</v>
      </c>
      <c r="Q192" s="211">
        <v>53.445783132530124</v>
      </c>
      <c r="R192" s="303">
        <f t="shared" si="97"/>
        <v>50.631795474581253</v>
      </c>
      <c r="S192" s="211">
        <v>75.404040404040487</v>
      </c>
      <c r="T192" s="303">
        <f t="shared" si="98"/>
        <v>66.94091452155979</v>
      </c>
      <c r="U192" s="211">
        <v>3.8703434929850022</v>
      </c>
      <c r="V192" s="303">
        <f t="shared" si="99"/>
        <v>32.165256693558582</v>
      </c>
      <c r="W192" s="212">
        <v>0</v>
      </c>
      <c r="X192" s="303">
        <f t="shared" si="100"/>
        <v>0</v>
      </c>
      <c r="Y192" s="206">
        <v>0</v>
      </c>
      <c r="Z192" s="303">
        <f t="shared" si="101"/>
        <v>0</v>
      </c>
      <c r="AA192" s="213">
        <v>0</v>
      </c>
      <c r="AB192" s="303">
        <f t="shared" si="102"/>
        <v>0</v>
      </c>
      <c r="AC192" s="208">
        <v>0</v>
      </c>
      <c r="AD192" s="303">
        <f t="shared" si="103"/>
        <v>0</v>
      </c>
      <c r="AE192" s="209">
        <v>8.2875614981529857</v>
      </c>
      <c r="AF192" s="303">
        <f t="shared" si="104"/>
        <v>12.556911360837859</v>
      </c>
      <c r="AG192" s="203">
        <v>0</v>
      </c>
      <c r="AH192" s="303">
        <f t="shared" si="105"/>
        <v>0</v>
      </c>
      <c r="AI192" s="226">
        <v>0</v>
      </c>
      <c r="AJ192" s="311">
        <f t="shared" si="106"/>
        <v>0</v>
      </c>
      <c r="AK192" s="227">
        <v>133.80700539232632</v>
      </c>
      <c r="AL192" s="311">
        <f t="shared" si="107"/>
        <v>2.4250311501990236</v>
      </c>
      <c r="AM192" s="222">
        <v>0</v>
      </c>
      <c r="AN192" s="311">
        <f t="shared" si="108"/>
        <v>0</v>
      </c>
      <c r="AO192" s="228">
        <v>0</v>
      </c>
      <c r="AP192" s="311">
        <f t="shared" si="109"/>
        <v>0</v>
      </c>
      <c r="AQ192" s="228">
        <v>0</v>
      </c>
      <c r="AR192" s="311">
        <f t="shared" si="110"/>
        <v>0</v>
      </c>
      <c r="AS192" s="229">
        <v>5</v>
      </c>
      <c r="AT192" s="311">
        <f t="shared" si="111"/>
        <v>50</v>
      </c>
      <c r="AU192" s="222">
        <v>0</v>
      </c>
      <c r="AV192" s="316">
        <f t="shared" si="86"/>
        <v>0</v>
      </c>
      <c r="AW192" s="247">
        <v>0.3</v>
      </c>
      <c r="AX192" s="321">
        <f t="shared" si="112"/>
        <v>5</v>
      </c>
      <c r="AY192" s="248">
        <v>0.27002700270027002</v>
      </c>
      <c r="AZ192" s="321">
        <f t="shared" si="113"/>
        <v>9.0009000900090008</v>
      </c>
      <c r="BA192" s="249">
        <v>7.3412698412698418</v>
      </c>
      <c r="BB192" s="321">
        <f t="shared" si="114"/>
        <v>13.317506865893963</v>
      </c>
      <c r="BC192" s="250">
        <v>0.2</v>
      </c>
      <c r="BD192" s="321">
        <f t="shared" si="115"/>
        <v>1</v>
      </c>
      <c r="BE192" s="251">
        <v>7.3843971291866026</v>
      </c>
      <c r="BF192" s="321">
        <f t="shared" si="116"/>
        <v>0.36921985645933014</v>
      </c>
      <c r="BG192" s="252">
        <v>14.354066985645932</v>
      </c>
      <c r="BH192" s="321">
        <f t="shared" si="117"/>
        <v>47.846889952153113</v>
      </c>
      <c r="BI192" s="249">
        <v>9.290909090909091</v>
      </c>
      <c r="BJ192" s="321">
        <f t="shared" si="118"/>
        <v>61.298701298701296</v>
      </c>
      <c r="BK192" s="249">
        <v>7.2322580645161292</v>
      </c>
      <c r="BL192" s="321">
        <f t="shared" si="119"/>
        <v>31.889400921658989</v>
      </c>
      <c r="BM192" s="253">
        <v>1</v>
      </c>
      <c r="BN192" s="328">
        <f t="shared" si="120"/>
        <v>100</v>
      </c>
      <c r="BO192" s="331">
        <v>0</v>
      </c>
      <c r="BP192" s="335">
        <f t="shared" si="121"/>
        <v>100</v>
      </c>
      <c r="BQ192" s="279">
        <v>0</v>
      </c>
      <c r="BR192" s="335">
        <f t="shared" si="122"/>
        <v>0</v>
      </c>
      <c r="BS192" s="279">
        <v>3</v>
      </c>
      <c r="BT192" s="335">
        <f t="shared" si="123"/>
        <v>0</v>
      </c>
      <c r="BU192" s="280">
        <v>1</v>
      </c>
      <c r="BV192" s="335">
        <f t="shared" si="124"/>
        <v>100</v>
      </c>
      <c r="BW192" s="281">
        <v>5</v>
      </c>
      <c r="BX192" s="335">
        <f t="shared" si="125"/>
        <v>0</v>
      </c>
      <c r="BY192" s="275">
        <v>2</v>
      </c>
      <c r="BZ192" s="335">
        <f t="shared" si="126"/>
        <v>75</v>
      </c>
      <c r="CA192" s="282">
        <v>2</v>
      </c>
      <c r="CB192" s="335">
        <f t="shared" si="127"/>
        <v>75</v>
      </c>
      <c r="CC192" s="275">
        <v>0</v>
      </c>
      <c r="CD192" s="335">
        <f t="shared" si="128"/>
        <v>100</v>
      </c>
      <c r="CE192" s="283">
        <v>0</v>
      </c>
      <c r="CF192" s="335">
        <f t="shared" si="87"/>
        <v>100</v>
      </c>
      <c r="CG192" s="284">
        <v>0</v>
      </c>
      <c r="CH192" s="335">
        <f t="shared" si="88"/>
        <v>100</v>
      </c>
      <c r="CI192" s="278">
        <v>0</v>
      </c>
      <c r="CJ192" s="335">
        <f t="shared" si="89"/>
        <v>100</v>
      </c>
      <c r="CK192" s="279">
        <v>0</v>
      </c>
      <c r="CL192" s="335">
        <f t="shared" si="90"/>
        <v>100</v>
      </c>
      <c r="CM192" s="279">
        <v>0</v>
      </c>
      <c r="CN192" s="335">
        <f t="shared" si="91"/>
        <v>100</v>
      </c>
      <c r="CO192" s="279">
        <v>0</v>
      </c>
      <c r="CP192" s="335">
        <f t="shared" si="92"/>
        <v>100</v>
      </c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</row>
    <row r="193" spans="1:111" s="8" customFormat="1" ht="16.2" customHeight="1" x14ac:dyDescent="0.3">
      <c r="A193" s="21"/>
      <c r="B193" s="60">
        <v>41001</v>
      </c>
      <c r="C193" s="4" t="s">
        <v>201</v>
      </c>
      <c r="D193" s="29" t="s">
        <v>176</v>
      </c>
      <c r="E193" s="6">
        <v>45.559362417759154</v>
      </c>
      <c r="F193" s="30">
        <v>278</v>
      </c>
      <c r="G193" s="5">
        <v>11653</v>
      </c>
      <c r="H193" s="6">
        <v>0</v>
      </c>
      <c r="I193" s="210">
        <v>1</v>
      </c>
      <c r="J193" s="303">
        <f t="shared" si="93"/>
        <v>50</v>
      </c>
      <c r="K193" s="211">
        <v>3.768506056527591</v>
      </c>
      <c r="L193" s="303">
        <f t="shared" si="94"/>
        <v>3.768506056527591</v>
      </c>
      <c r="M193" s="211">
        <v>8.837044892188052</v>
      </c>
      <c r="N193" s="303">
        <f t="shared" si="95"/>
        <v>14.728408153646752</v>
      </c>
      <c r="O193" s="211">
        <v>41.965006729475085</v>
      </c>
      <c r="P193" s="303">
        <f t="shared" si="96"/>
        <v>18.945540124965206</v>
      </c>
      <c r="Q193" s="211">
        <v>14.248541947061454</v>
      </c>
      <c r="R193" s="303">
        <f t="shared" si="97"/>
        <v>9.0652618738721689</v>
      </c>
      <c r="S193" s="211">
        <v>42.694724244539628</v>
      </c>
      <c r="T193" s="303">
        <f t="shared" si="98"/>
        <v>22.976779898574765</v>
      </c>
      <c r="U193" s="211">
        <v>0.81959748656770781</v>
      </c>
      <c r="V193" s="303">
        <f t="shared" si="99"/>
        <v>4.6810584375469171</v>
      </c>
      <c r="W193" s="212">
        <v>0</v>
      </c>
      <c r="X193" s="303">
        <f t="shared" si="100"/>
        <v>0</v>
      </c>
      <c r="Y193" s="206">
        <v>0</v>
      </c>
      <c r="Z193" s="303">
        <f t="shared" si="101"/>
        <v>0</v>
      </c>
      <c r="AA193" s="213">
        <v>0</v>
      </c>
      <c r="AB193" s="303">
        <f t="shared" si="102"/>
        <v>0</v>
      </c>
      <c r="AC193" s="208">
        <v>0</v>
      </c>
      <c r="AD193" s="303">
        <f t="shared" si="103"/>
        <v>0</v>
      </c>
      <c r="AE193" s="209">
        <v>5.2509083672499903</v>
      </c>
      <c r="AF193" s="303">
        <f t="shared" si="104"/>
        <v>7.9559217685605921</v>
      </c>
      <c r="AG193" s="203">
        <v>4.2907405818244229</v>
      </c>
      <c r="AH193" s="303">
        <f t="shared" si="105"/>
        <v>4.2907405818244229</v>
      </c>
      <c r="AI193" s="226">
        <v>0</v>
      </c>
      <c r="AJ193" s="311">
        <f t="shared" si="106"/>
        <v>0</v>
      </c>
      <c r="AK193" s="227">
        <v>199.35866983209792</v>
      </c>
      <c r="AL193" s="311">
        <f t="shared" si="107"/>
        <v>5.1281925703957905</v>
      </c>
      <c r="AM193" s="222">
        <v>0</v>
      </c>
      <c r="AN193" s="311">
        <f t="shared" si="108"/>
        <v>0</v>
      </c>
      <c r="AO193" s="228">
        <v>0</v>
      </c>
      <c r="AP193" s="311">
        <f t="shared" si="109"/>
        <v>0</v>
      </c>
      <c r="AQ193" s="228">
        <v>0</v>
      </c>
      <c r="AR193" s="311">
        <f t="shared" si="110"/>
        <v>0</v>
      </c>
      <c r="AS193" s="229">
        <v>5</v>
      </c>
      <c r="AT193" s="311">
        <f t="shared" si="111"/>
        <v>50</v>
      </c>
      <c r="AU193" s="222">
        <v>0</v>
      </c>
      <c r="AV193" s="316">
        <f t="shared" si="86"/>
        <v>0</v>
      </c>
      <c r="AW193" s="247">
        <v>0.5</v>
      </c>
      <c r="AX193" s="321">
        <f t="shared" si="112"/>
        <v>8.3333333333333321</v>
      </c>
      <c r="AY193" s="248">
        <v>0.31704856607580345</v>
      </c>
      <c r="AZ193" s="321">
        <f t="shared" si="113"/>
        <v>10.568285535860115</v>
      </c>
      <c r="BA193" s="249">
        <v>10.531053105310532</v>
      </c>
      <c r="BB193" s="321">
        <f t="shared" si="114"/>
        <v>22.671709986247894</v>
      </c>
      <c r="BC193" s="250">
        <v>0.3</v>
      </c>
      <c r="BD193" s="321">
        <f t="shared" si="115"/>
        <v>1.5</v>
      </c>
      <c r="BE193" s="251">
        <v>1.3244134557624645</v>
      </c>
      <c r="BF193" s="321">
        <f t="shared" si="116"/>
        <v>6.6220672788123228E-2</v>
      </c>
      <c r="BG193" s="252">
        <v>4.2907405818244229</v>
      </c>
      <c r="BH193" s="321">
        <f t="shared" si="117"/>
        <v>14.302468606081408</v>
      </c>
      <c r="BI193" s="249">
        <v>10.225058004640371</v>
      </c>
      <c r="BJ193" s="321">
        <f t="shared" si="118"/>
        <v>74.643685780576718</v>
      </c>
      <c r="BK193" s="249">
        <v>9.1532467532467532</v>
      </c>
      <c r="BL193" s="321">
        <f t="shared" si="119"/>
        <v>59.332096474953623</v>
      </c>
      <c r="BM193" s="253">
        <v>0</v>
      </c>
      <c r="BN193" s="328">
        <f t="shared" si="120"/>
        <v>0</v>
      </c>
      <c r="BO193" s="331">
        <v>0</v>
      </c>
      <c r="BP193" s="335">
        <f t="shared" si="121"/>
        <v>100</v>
      </c>
      <c r="BQ193" s="279">
        <v>0</v>
      </c>
      <c r="BR193" s="335">
        <f t="shared" si="122"/>
        <v>0</v>
      </c>
      <c r="BS193" s="279">
        <v>2</v>
      </c>
      <c r="BT193" s="335">
        <f t="shared" si="123"/>
        <v>32.659932659932664</v>
      </c>
      <c r="BU193" s="280">
        <v>1</v>
      </c>
      <c r="BV193" s="335">
        <f t="shared" si="124"/>
        <v>100</v>
      </c>
      <c r="BW193" s="281">
        <v>5</v>
      </c>
      <c r="BX193" s="335">
        <f t="shared" si="125"/>
        <v>0</v>
      </c>
      <c r="BY193" s="275">
        <v>3</v>
      </c>
      <c r="BZ193" s="335">
        <f t="shared" si="126"/>
        <v>50</v>
      </c>
      <c r="CA193" s="282">
        <v>3</v>
      </c>
      <c r="CB193" s="335">
        <f t="shared" si="127"/>
        <v>50</v>
      </c>
      <c r="CC193" s="275">
        <v>1</v>
      </c>
      <c r="CD193" s="335">
        <f t="shared" si="128"/>
        <v>98</v>
      </c>
      <c r="CE193" s="283">
        <v>0</v>
      </c>
      <c r="CF193" s="335">
        <f t="shared" si="87"/>
        <v>100</v>
      </c>
      <c r="CG193" s="284">
        <v>0</v>
      </c>
      <c r="CH193" s="335">
        <f t="shared" si="88"/>
        <v>100</v>
      </c>
      <c r="CI193" s="278">
        <v>0</v>
      </c>
      <c r="CJ193" s="335">
        <f t="shared" si="89"/>
        <v>100</v>
      </c>
      <c r="CK193" s="279">
        <v>0</v>
      </c>
      <c r="CL193" s="335">
        <f t="shared" si="90"/>
        <v>100</v>
      </c>
      <c r="CM193" s="279">
        <v>0</v>
      </c>
      <c r="CN193" s="335">
        <f t="shared" si="91"/>
        <v>100</v>
      </c>
      <c r="CO193" s="279">
        <v>0</v>
      </c>
      <c r="CP193" s="335">
        <f t="shared" si="92"/>
        <v>100</v>
      </c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</row>
    <row r="194" spans="1:111" s="8" customFormat="1" ht="16.2" customHeight="1" x14ac:dyDescent="0.3">
      <c r="A194" s="21"/>
      <c r="B194" s="60">
        <v>41101</v>
      </c>
      <c r="C194" s="4" t="s">
        <v>202</v>
      </c>
      <c r="D194" s="29" t="s">
        <v>176</v>
      </c>
      <c r="E194" s="6">
        <v>58.57884522737816</v>
      </c>
      <c r="F194" s="30">
        <v>40</v>
      </c>
      <c r="G194" s="5">
        <v>4972</v>
      </c>
      <c r="H194" s="6">
        <v>49.9</v>
      </c>
      <c r="I194" s="210">
        <v>1</v>
      </c>
      <c r="J194" s="303">
        <f t="shared" si="93"/>
        <v>50</v>
      </c>
      <c r="K194" s="211">
        <v>21.064950263311879</v>
      </c>
      <c r="L194" s="303">
        <f t="shared" si="94"/>
        <v>21.064950263311879</v>
      </c>
      <c r="M194" s="211">
        <v>19.712201852946976</v>
      </c>
      <c r="N194" s="303">
        <f t="shared" si="95"/>
        <v>32.853669754911621</v>
      </c>
      <c r="O194" s="211">
        <v>79.871269748390873</v>
      </c>
      <c r="P194" s="303">
        <f t="shared" si="96"/>
        <v>71.887248251942566</v>
      </c>
      <c r="Q194" s="211">
        <v>14.238346011312657</v>
      </c>
      <c r="R194" s="303">
        <f t="shared" si="97"/>
        <v>9.0544496408405717</v>
      </c>
      <c r="S194" s="211">
        <v>84.774292272379483</v>
      </c>
      <c r="T194" s="303">
        <f t="shared" si="98"/>
        <v>79.535339075778865</v>
      </c>
      <c r="U194" s="211">
        <v>1.3510905230650454</v>
      </c>
      <c r="V194" s="303">
        <f t="shared" si="99"/>
        <v>9.4692839915769849</v>
      </c>
      <c r="W194" s="212">
        <v>0</v>
      </c>
      <c r="X194" s="303">
        <f t="shared" si="100"/>
        <v>0</v>
      </c>
      <c r="Y194" s="206">
        <v>0</v>
      </c>
      <c r="Z194" s="303">
        <f t="shared" si="101"/>
        <v>0</v>
      </c>
      <c r="AA194" s="213">
        <v>0</v>
      </c>
      <c r="AB194" s="303">
        <f t="shared" si="102"/>
        <v>0</v>
      </c>
      <c r="AC194" s="208">
        <v>0</v>
      </c>
      <c r="AD194" s="303">
        <f t="shared" si="103"/>
        <v>0</v>
      </c>
      <c r="AE194" s="209">
        <v>34.158491142083761</v>
      </c>
      <c r="AF194" s="303">
        <f t="shared" si="104"/>
        <v>51.755289609217826</v>
      </c>
      <c r="AG194" s="203">
        <v>20.11263073209976</v>
      </c>
      <c r="AH194" s="303">
        <f t="shared" si="105"/>
        <v>20.11263073209976</v>
      </c>
      <c r="AI194" s="226">
        <v>62.809531587093019</v>
      </c>
      <c r="AJ194" s="311">
        <f t="shared" si="106"/>
        <v>100</v>
      </c>
      <c r="AK194" s="227">
        <v>188.63631671732134</v>
      </c>
      <c r="AL194" s="311">
        <f t="shared" si="107"/>
        <v>4.6860336790647974</v>
      </c>
      <c r="AM194" s="222">
        <v>0</v>
      </c>
      <c r="AN194" s="311">
        <f t="shared" si="108"/>
        <v>0</v>
      </c>
      <c r="AO194" s="228">
        <v>0</v>
      </c>
      <c r="AP194" s="311">
        <f t="shared" si="109"/>
        <v>0</v>
      </c>
      <c r="AQ194" s="228">
        <v>0</v>
      </c>
      <c r="AR194" s="311">
        <f t="shared" si="110"/>
        <v>0</v>
      </c>
      <c r="AS194" s="229">
        <v>3</v>
      </c>
      <c r="AT194" s="311">
        <f t="shared" si="111"/>
        <v>30</v>
      </c>
      <c r="AU194" s="222">
        <v>0</v>
      </c>
      <c r="AV194" s="316">
        <f t="shared" si="86"/>
        <v>0</v>
      </c>
      <c r="AW194" s="247">
        <v>0.6</v>
      </c>
      <c r="AX194" s="321">
        <f t="shared" si="112"/>
        <v>10</v>
      </c>
      <c r="AY194" s="248">
        <v>0.33608310418576232</v>
      </c>
      <c r="AZ194" s="321">
        <f t="shared" si="113"/>
        <v>11.202770139525411</v>
      </c>
      <c r="BA194" s="249">
        <v>12.763200518302559</v>
      </c>
      <c r="BB194" s="321">
        <f t="shared" si="114"/>
        <v>29.217596827866743</v>
      </c>
      <c r="BC194" s="250">
        <v>0.7</v>
      </c>
      <c r="BD194" s="321">
        <f t="shared" si="115"/>
        <v>3.4999999999999996</v>
      </c>
      <c r="BE194" s="251">
        <v>15.520303700724055</v>
      </c>
      <c r="BF194" s="321">
        <f t="shared" si="116"/>
        <v>0.7760151850362027</v>
      </c>
      <c r="BG194" s="252">
        <v>2.0112630732099759</v>
      </c>
      <c r="BH194" s="321">
        <f t="shared" si="117"/>
        <v>6.7042102440332529</v>
      </c>
      <c r="BI194" s="249">
        <v>9.8975609756097569</v>
      </c>
      <c r="BJ194" s="321">
        <f t="shared" si="118"/>
        <v>69.965156794425098</v>
      </c>
      <c r="BK194" s="249">
        <v>9.3524804177545686</v>
      </c>
      <c r="BL194" s="321">
        <f t="shared" si="119"/>
        <v>62.178291682208119</v>
      </c>
      <c r="BM194" s="253">
        <v>0</v>
      </c>
      <c r="BN194" s="328">
        <f t="shared" si="120"/>
        <v>0</v>
      </c>
      <c r="BO194" s="331">
        <v>0</v>
      </c>
      <c r="BP194" s="335">
        <f t="shared" si="121"/>
        <v>100</v>
      </c>
      <c r="BQ194" s="279">
        <v>0</v>
      </c>
      <c r="BR194" s="335">
        <f t="shared" si="122"/>
        <v>0</v>
      </c>
      <c r="BS194" s="279">
        <v>2</v>
      </c>
      <c r="BT194" s="335">
        <f t="shared" si="123"/>
        <v>32.659932659932664</v>
      </c>
      <c r="BU194" s="280">
        <v>1</v>
      </c>
      <c r="BV194" s="335">
        <f t="shared" si="124"/>
        <v>100</v>
      </c>
      <c r="BW194" s="281">
        <v>4</v>
      </c>
      <c r="BX194" s="335">
        <f t="shared" si="125"/>
        <v>25</v>
      </c>
      <c r="BY194" s="275">
        <v>3</v>
      </c>
      <c r="BZ194" s="335">
        <f t="shared" si="126"/>
        <v>50</v>
      </c>
      <c r="CA194" s="282">
        <v>2</v>
      </c>
      <c r="CB194" s="335">
        <f t="shared" si="127"/>
        <v>75</v>
      </c>
      <c r="CC194" s="275">
        <v>1</v>
      </c>
      <c r="CD194" s="335">
        <f t="shared" si="128"/>
        <v>98</v>
      </c>
      <c r="CE194" s="283">
        <v>0</v>
      </c>
      <c r="CF194" s="335">
        <f t="shared" si="87"/>
        <v>100</v>
      </c>
      <c r="CG194" s="284">
        <v>0</v>
      </c>
      <c r="CH194" s="335">
        <f t="shared" si="88"/>
        <v>100</v>
      </c>
      <c r="CI194" s="278">
        <v>0</v>
      </c>
      <c r="CJ194" s="335">
        <f t="shared" si="89"/>
        <v>100</v>
      </c>
      <c r="CK194" s="279">
        <v>0</v>
      </c>
      <c r="CL194" s="335">
        <f t="shared" si="90"/>
        <v>100</v>
      </c>
      <c r="CM194" s="279">
        <v>0</v>
      </c>
      <c r="CN194" s="335">
        <f t="shared" si="91"/>
        <v>100</v>
      </c>
      <c r="CO194" s="279">
        <v>0</v>
      </c>
      <c r="CP194" s="335">
        <f t="shared" si="92"/>
        <v>100</v>
      </c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</row>
    <row r="195" spans="1:111" s="8" customFormat="1" ht="16.2" customHeight="1" x14ac:dyDescent="0.3">
      <c r="A195" s="21"/>
      <c r="B195" s="60">
        <v>41201</v>
      </c>
      <c r="C195" s="4" t="s">
        <v>203</v>
      </c>
      <c r="D195" s="29" t="s">
        <v>176</v>
      </c>
      <c r="E195" s="6">
        <v>46.009306438682202</v>
      </c>
      <c r="F195" s="30">
        <v>274</v>
      </c>
      <c r="G195" s="5">
        <v>5380</v>
      </c>
      <c r="H195" s="6">
        <v>0</v>
      </c>
      <c r="I195" s="210">
        <v>0</v>
      </c>
      <c r="J195" s="303">
        <f t="shared" si="93"/>
        <v>0</v>
      </c>
      <c r="K195" s="211">
        <v>8.0029778522240829</v>
      </c>
      <c r="L195" s="303">
        <f t="shared" si="94"/>
        <v>8.0029778522240829</v>
      </c>
      <c r="M195" s="211">
        <v>0</v>
      </c>
      <c r="N195" s="303">
        <f t="shared" si="95"/>
        <v>0</v>
      </c>
      <c r="O195" s="211">
        <v>52.968546435883134</v>
      </c>
      <c r="P195" s="303">
        <f t="shared" si="96"/>
        <v>34.313612340618903</v>
      </c>
      <c r="Q195" s="211">
        <v>21.496370742601901</v>
      </c>
      <c r="R195" s="303">
        <f t="shared" si="97"/>
        <v>16.75118848632227</v>
      </c>
      <c r="S195" s="211">
        <v>48.081002892960491</v>
      </c>
      <c r="T195" s="303">
        <f t="shared" si="98"/>
        <v>30.21640173785012</v>
      </c>
      <c r="U195" s="211">
        <v>4.6546266989387455</v>
      </c>
      <c r="V195" s="303">
        <f t="shared" si="99"/>
        <v>39.230871161610317</v>
      </c>
      <c r="W195" s="212">
        <v>0</v>
      </c>
      <c r="X195" s="303">
        <f t="shared" si="100"/>
        <v>0</v>
      </c>
      <c r="Y195" s="206">
        <v>0</v>
      </c>
      <c r="Z195" s="303">
        <f t="shared" si="101"/>
        <v>0</v>
      </c>
      <c r="AA195" s="213">
        <v>0</v>
      </c>
      <c r="AB195" s="303">
        <f t="shared" si="102"/>
        <v>0</v>
      </c>
      <c r="AC195" s="208">
        <v>0</v>
      </c>
      <c r="AD195" s="303">
        <f t="shared" si="103"/>
        <v>0</v>
      </c>
      <c r="AE195" s="209">
        <v>12.080006441561554</v>
      </c>
      <c r="AF195" s="303">
        <f t="shared" si="104"/>
        <v>18.303040062972052</v>
      </c>
      <c r="AG195" s="203">
        <v>18.587360594795538</v>
      </c>
      <c r="AH195" s="303">
        <f t="shared" si="105"/>
        <v>18.587360594795538</v>
      </c>
      <c r="AI195" s="226">
        <v>0</v>
      </c>
      <c r="AJ195" s="311">
        <f t="shared" si="106"/>
        <v>0</v>
      </c>
      <c r="AK195" s="227">
        <v>189.27490377028346</v>
      </c>
      <c r="AL195" s="311">
        <f t="shared" si="107"/>
        <v>4.7123671657848849</v>
      </c>
      <c r="AM195" s="222">
        <v>0</v>
      </c>
      <c r="AN195" s="311">
        <f t="shared" si="108"/>
        <v>0</v>
      </c>
      <c r="AO195" s="228">
        <v>0</v>
      </c>
      <c r="AP195" s="311">
        <f t="shared" si="109"/>
        <v>0</v>
      </c>
      <c r="AQ195" s="228">
        <v>0</v>
      </c>
      <c r="AR195" s="311">
        <f t="shared" si="110"/>
        <v>0</v>
      </c>
      <c r="AS195" s="229">
        <v>5</v>
      </c>
      <c r="AT195" s="311">
        <f t="shared" si="111"/>
        <v>50</v>
      </c>
      <c r="AU195" s="222">
        <v>2</v>
      </c>
      <c r="AV195" s="316">
        <f t="shared" si="86"/>
        <v>66.666666666666657</v>
      </c>
      <c r="AW195" s="247">
        <v>0.3</v>
      </c>
      <c r="AX195" s="321">
        <f t="shared" si="112"/>
        <v>5</v>
      </c>
      <c r="AY195" s="248">
        <v>0.22222222222222221</v>
      </c>
      <c r="AZ195" s="321">
        <f t="shared" si="113"/>
        <v>7.4074074074074066</v>
      </c>
      <c r="BA195" s="249">
        <v>14.10441303720796</v>
      </c>
      <c r="BB195" s="321">
        <f t="shared" si="114"/>
        <v>33.150771370111322</v>
      </c>
      <c r="BC195" s="250">
        <v>0.3</v>
      </c>
      <c r="BD195" s="321">
        <f t="shared" si="115"/>
        <v>1.5</v>
      </c>
      <c r="BE195" s="251">
        <v>0</v>
      </c>
      <c r="BF195" s="321">
        <f t="shared" si="116"/>
        <v>0</v>
      </c>
      <c r="BG195" s="252">
        <v>9.2936802973977688</v>
      </c>
      <c r="BH195" s="321">
        <f t="shared" si="117"/>
        <v>30.978934324659228</v>
      </c>
      <c r="BI195" s="249">
        <v>11.792817679558011</v>
      </c>
      <c r="BJ195" s="321">
        <f t="shared" si="118"/>
        <v>97.040252565114443</v>
      </c>
      <c r="BK195" s="249">
        <v>10.054590570719602</v>
      </c>
      <c r="BL195" s="321">
        <f t="shared" si="119"/>
        <v>72.208436724565743</v>
      </c>
      <c r="BM195" s="253">
        <v>1</v>
      </c>
      <c r="BN195" s="328">
        <f t="shared" si="120"/>
        <v>100</v>
      </c>
      <c r="BO195" s="331">
        <v>0</v>
      </c>
      <c r="BP195" s="335">
        <f t="shared" si="121"/>
        <v>100</v>
      </c>
      <c r="BQ195" s="279">
        <v>0</v>
      </c>
      <c r="BR195" s="335">
        <f t="shared" si="122"/>
        <v>0</v>
      </c>
      <c r="BS195" s="279">
        <v>2.44</v>
      </c>
      <c r="BT195" s="335">
        <f t="shared" si="123"/>
        <v>17.845117845117851</v>
      </c>
      <c r="BU195" s="280">
        <v>1</v>
      </c>
      <c r="BV195" s="335">
        <f t="shared" si="124"/>
        <v>100</v>
      </c>
      <c r="BW195" s="281">
        <v>5</v>
      </c>
      <c r="BX195" s="335">
        <f t="shared" si="125"/>
        <v>0</v>
      </c>
      <c r="BY195" s="275">
        <v>3</v>
      </c>
      <c r="BZ195" s="335">
        <f t="shared" si="126"/>
        <v>50</v>
      </c>
      <c r="CA195" s="282">
        <v>2</v>
      </c>
      <c r="CB195" s="335">
        <f t="shared" si="127"/>
        <v>75</v>
      </c>
      <c r="CC195" s="275">
        <v>0</v>
      </c>
      <c r="CD195" s="335">
        <f t="shared" si="128"/>
        <v>100</v>
      </c>
      <c r="CE195" s="283">
        <v>0</v>
      </c>
      <c r="CF195" s="335">
        <f t="shared" si="87"/>
        <v>100</v>
      </c>
      <c r="CG195" s="284">
        <v>0</v>
      </c>
      <c r="CH195" s="335">
        <f t="shared" si="88"/>
        <v>100</v>
      </c>
      <c r="CI195" s="278">
        <v>0</v>
      </c>
      <c r="CJ195" s="335">
        <f t="shared" si="89"/>
        <v>100</v>
      </c>
      <c r="CK195" s="279">
        <v>0</v>
      </c>
      <c r="CL195" s="335">
        <f t="shared" si="90"/>
        <v>100</v>
      </c>
      <c r="CM195" s="279">
        <v>0</v>
      </c>
      <c r="CN195" s="335">
        <f t="shared" si="91"/>
        <v>100</v>
      </c>
      <c r="CO195" s="279">
        <v>0</v>
      </c>
      <c r="CP195" s="335">
        <f t="shared" si="92"/>
        <v>100</v>
      </c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</row>
    <row r="196" spans="1:111" s="8" customFormat="1" ht="16.2" customHeight="1" x14ac:dyDescent="0.3">
      <c r="A196" s="21"/>
      <c r="B196" s="60">
        <v>41202</v>
      </c>
      <c r="C196" s="4" t="s">
        <v>204</v>
      </c>
      <c r="D196" s="29" t="s">
        <v>176</v>
      </c>
      <c r="E196" s="6">
        <v>48.443388919166424</v>
      </c>
      <c r="F196" s="30">
        <v>213</v>
      </c>
      <c r="G196" s="5">
        <v>2127</v>
      </c>
      <c r="H196" s="6">
        <v>0</v>
      </c>
      <c r="I196" s="210">
        <v>0</v>
      </c>
      <c r="J196" s="303">
        <f t="shared" si="93"/>
        <v>0</v>
      </c>
      <c r="K196" s="211">
        <v>0</v>
      </c>
      <c r="L196" s="303">
        <f t="shared" si="94"/>
        <v>0</v>
      </c>
      <c r="M196" s="211">
        <v>0</v>
      </c>
      <c r="N196" s="303">
        <f t="shared" si="95"/>
        <v>0</v>
      </c>
      <c r="O196" s="211">
        <v>72.515454113171671</v>
      </c>
      <c r="P196" s="303">
        <f t="shared" si="96"/>
        <v>61.613762727893409</v>
      </c>
      <c r="Q196" s="211">
        <v>32.429862101759404</v>
      </c>
      <c r="R196" s="303">
        <f t="shared" si="97"/>
        <v>28.345558962629276</v>
      </c>
      <c r="S196" s="211">
        <v>68.289011540391343</v>
      </c>
      <c r="T196" s="303">
        <f t="shared" si="98"/>
        <v>57.377703683321691</v>
      </c>
      <c r="U196" s="211">
        <v>8.0990948070509763</v>
      </c>
      <c r="V196" s="303">
        <f t="shared" si="99"/>
        <v>70.262115378837635</v>
      </c>
      <c r="W196" s="212">
        <v>0</v>
      </c>
      <c r="X196" s="303">
        <f t="shared" si="100"/>
        <v>0</v>
      </c>
      <c r="Y196" s="206">
        <v>0</v>
      </c>
      <c r="Z196" s="303">
        <f t="shared" si="101"/>
        <v>0</v>
      </c>
      <c r="AA196" s="213">
        <v>0</v>
      </c>
      <c r="AB196" s="303">
        <f t="shared" si="102"/>
        <v>0</v>
      </c>
      <c r="AC196" s="208">
        <v>0</v>
      </c>
      <c r="AD196" s="303">
        <f t="shared" si="103"/>
        <v>0</v>
      </c>
      <c r="AE196" s="209">
        <v>7.9071044999532232</v>
      </c>
      <c r="AF196" s="303">
        <f t="shared" si="104"/>
        <v>11.980461363565489</v>
      </c>
      <c r="AG196" s="203">
        <v>0</v>
      </c>
      <c r="AH196" s="303">
        <f t="shared" si="105"/>
        <v>0</v>
      </c>
      <c r="AI196" s="226">
        <v>0</v>
      </c>
      <c r="AJ196" s="311">
        <f t="shared" si="106"/>
        <v>0</v>
      </c>
      <c r="AK196" s="227">
        <v>159.37093808523738</v>
      </c>
      <c r="AL196" s="311">
        <f t="shared" si="107"/>
        <v>3.4792139416592733</v>
      </c>
      <c r="AM196" s="222">
        <v>0</v>
      </c>
      <c r="AN196" s="311">
        <f t="shared" si="108"/>
        <v>0</v>
      </c>
      <c r="AO196" s="228">
        <v>0</v>
      </c>
      <c r="AP196" s="311">
        <f t="shared" si="109"/>
        <v>0</v>
      </c>
      <c r="AQ196" s="228">
        <v>0</v>
      </c>
      <c r="AR196" s="311">
        <f t="shared" si="110"/>
        <v>0</v>
      </c>
      <c r="AS196" s="229">
        <v>2</v>
      </c>
      <c r="AT196" s="311">
        <f t="shared" si="111"/>
        <v>20</v>
      </c>
      <c r="AU196" s="222">
        <v>2</v>
      </c>
      <c r="AV196" s="316">
        <f t="shared" si="86"/>
        <v>66.666666666666657</v>
      </c>
      <c r="AW196" s="247">
        <v>0.6</v>
      </c>
      <c r="AX196" s="321">
        <f t="shared" si="112"/>
        <v>10</v>
      </c>
      <c r="AY196" s="248">
        <v>0.15060240963855423</v>
      </c>
      <c r="AZ196" s="321">
        <f t="shared" si="113"/>
        <v>5.0200803212851408</v>
      </c>
      <c r="BA196" s="249">
        <v>11.075949367088606</v>
      </c>
      <c r="BB196" s="321">
        <f t="shared" si="114"/>
        <v>24.269646237796501</v>
      </c>
      <c r="BC196" s="250">
        <v>0.3</v>
      </c>
      <c r="BD196" s="321">
        <f t="shared" si="115"/>
        <v>1.5</v>
      </c>
      <c r="BE196" s="251">
        <v>0</v>
      </c>
      <c r="BF196" s="321">
        <f t="shared" si="116"/>
        <v>0</v>
      </c>
      <c r="BG196" s="252">
        <v>0</v>
      </c>
      <c r="BH196" s="321">
        <f t="shared" si="117"/>
        <v>0</v>
      </c>
      <c r="BI196" s="249">
        <v>11.086614173228346</v>
      </c>
      <c r="BJ196" s="321">
        <f t="shared" si="118"/>
        <v>86.951631046119232</v>
      </c>
      <c r="BK196" s="249">
        <v>9.5789473684210531</v>
      </c>
      <c r="BL196" s="321">
        <f t="shared" si="119"/>
        <v>65.413533834586474</v>
      </c>
      <c r="BM196" s="253">
        <v>1</v>
      </c>
      <c r="BN196" s="328">
        <f t="shared" si="120"/>
        <v>100</v>
      </c>
      <c r="BO196" s="331">
        <v>0</v>
      </c>
      <c r="BP196" s="335">
        <f t="shared" si="121"/>
        <v>100</v>
      </c>
      <c r="BQ196" s="279">
        <v>0</v>
      </c>
      <c r="BR196" s="335">
        <f t="shared" si="122"/>
        <v>0</v>
      </c>
      <c r="BS196" s="279">
        <v>2.97</v>
      </c>
      <c r="BT196" s="335">
        <f t="shared" si="123"/>
        <v>0</v>
      </c>
      <c r="BU196" s="280">
        <v>1</v>
      </c>
      <c r="BV196" s="335">
        <f t="shared" si="124"/>
        <v>100</v>
      </c>
      <c r="BW196" s="281">
        <v>4</v>
      </c>
      <c r="BX196" s="335">
        <f t="shared" si="125"/>
        <v>25</v>
      </c>
      <c r="BY196" s="275">
        <v>2</v>
      </c>
      <c r="BZ196" s="335">
        <f t="shared" si="126"/>
        <v>75</v>
      </c>
      <c r="CA196" s="282">
        <v>1</v>
      </c>
      <c r="CB196" s="335">
        <f t="shared" si="127"/>
        <v>100</v>
      </c>
      <c r="CC196" s="275">
        <v>0</v>
      </c>
      <c r="CD196" s="335">
        <f t="shared" si="128"/>
        <v>100</v>
      </c>
      <c r="CE196" s="283">
        <v>0</v>
      </c>
      <c r="CF196" s="335">
        <f t="shared" si="87"/>
        <v>100</v>
      </c>
      <c r="CG196" s="284">
        <v>0</v>
      </c>
      <c r="CH196" s="335">
        <f t="shared" si="88"/>
        <v>100</v>
      </c>
      <c r="CI196" s="278">
        <v>0</v>
      </c>
      <c r="CJ196" s="335">
        <f t="shared" si="89"/>
        <v>100</v>
      </c>
      <c r="CK196" s="279">
        <v>0</v>
      </c>
      <c r="CL196" s="335">
        <f t="shared" si="90"/>
        <v>100</v>
      </c>
      <c r="CM196" s="279">
        <v>0</v>
      </c>
      <c r="CN196" s="335">
        <f t="shared" si="91"/>
        <v>100</v>
      </c>
      <c r="CO196" s="279">
        <v>0</v>
      </c>
      <c r="CP196" s="335">
        <f t="shared" si="92"/>
        <v>100</v>
      </c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</row>
    <row r="197" spans="1:111" s="8" customFormat="1" ht="16.2" customHeight="1" x14ac:dyDescent="0.3">
      <c r="A197" s="21"/>
      <c r="B197" s="60">
        <v>41301</v>
      </c>
      <c r="C197" s="4" t="s">
        <v>205</v>
      </c>
      <c r="D197" s="29" t="s">
        <v>176</v>
      </c>
      <c r="E197" s="6">
        <v>48.38984317815234</v>
      </c>
      <c r="F197" s="30">
        <v>215</v>
      </c>
      <c r="G197" s="5">
        <v>5726</v>
      </c>
      <c r="H197" s="6">
        <v>0</v>
      </c>
      <c r="I197" s="210">
        <v>1</v>
      </c>
      <c r="J197" s="303">
        <f t="shared" si="93"/>
        <v>50</v>
      </c>
      <c r="K197" s="211">
        <v>0</v>
      </c>
      <c r="L197" s="303">
        <f t="shared" si="94"/>
        <v>0</v>
      </c>
      <c r="M197" s="211">
        <v>0</v>
      </c>
      <c r="N197" s="303">
        <f t="shared" si="95"/>
        <v>0</v>
      </c>
      <c r="O197" s="211">
        <v>60.900806168944968</v>
      </c>
      <c r="P197" s="303">
        <f t="shared" si="96"/>
        <v>45.392187386794653</v>
      </c>
      <c r="Q197" s="211">
        <v>13.003855590606378</v>
      </c>
      <c r="R197" s="303">
        <f t="shared" si="97"/>
        <v>7.7453399688296694</v>
      </c>
      <c r="S197" s="211">
        <v>47.779395704404806</v>
      </c>
      <c r="T197" s="303">
        <f t="shared" si="98"/>
        <v>29.811015731726886</v>
      </c>
      <c r="U197" s="211">
        <v>2.1056325671170382</v>
      </c>
      <c r="V197" s="303">
        <f t="shared" si="99"/>
        <v>16.266960064117463</v>
      </c>
      <c r="W197" s="212">
        <v>0</v>
      </c>
      <c r="X197" s="303">
        <f t="shared" si="100"/>
        <v>0</v>
      </c>
      <c r="Y197" s="206">
        <v>0</v>
      </c>
      <c r="Z197" s="303">
        <f t="shared" si="101"/>
        <v>0</v>
      </c>
      <c r="AA197" s="213">
        <v>17.464198393293749</v>
      </c>
      <c r="AB197" s="303">
        <f t="shared" si="102"/>
        <v>17.464198393293749</v>
      </c>
      <c r="AC197" s="208">
        <v>0</v>
      </c>
      <c r="AD197" s="303">
        <f t="shared" si="103"/>
        <v>0</v>
      </c>
      <c r="AE197" s="209">
        <v>10.968519443187068</v>
      </c>
      <c r="AF197" s="303">
        <f t="shared" si="104"/>
        <v>16.618968853313739</v>
      </c>
      <c r="AG197" s="203">
        <v>20.710792874607055</v>
      </c>
      <c r="AH197" s="303">
        <f t="shared" si="105"/>
        <v>20.710792874607055</v>
      </c>
      <c r="AI197" s="226">
        <v>0</v>
      </c>
      <c r="AJ197" s="311">
        <f t="shared" si="106"/>
        <v>0</v>
      </c>
      <c r="AK197" s="227">
        <v>177.92495385811503</v>
      </c>
      <c r="AL197" s="311">
        <f t="shared" si="107"/>
        <v>4.2443279941490735</v>
      </c>
      <c r="AM197" s="222">
        <v>0</v>
      </c>
      <c r="AN197" s="311">
        <f t="shared" si="108"/>
        <v>0</v>
      </c>
      <c r="AO197" s="228">
        <v>0</v>
      </c>
      <c r="AP197" s="311">
        <f t="shared" si="109"/>
        <v>0</v>
      </c>
      <c r="AQ197" s="228">
        <v>0</v>
      </c>
      <c r="AR197" s="311">
        <f t="shared" si="110"/>
        <v>0</v>
      </c>
      <c r="AS197" s="229">
        <v>2</v>
      </c>
      <c r="AT197" s="311">
        <f t="shared" si="111"/>
        <v>20</v>
      </c>
      <c r="AU197" s="222">
        <v>2</v>
      </c>
      <c r="AV197" s="316">
        <f t="shared" ref="AV197:AV260" si="129">MIN(100,MAX(0,(AU197-AU$346)/(AU$345-AU$346)*100))</f>
        <v>66.666666666666657</v>
      </c>
      <c r="AW197" s="247">
        <v>0.4</v>
      </c>
      <c r="AX197" s="321">
        <f t="shared" si="112"/>
        <v>6.666666666666667</v>
      </c>
      <c r="AY197" s="248">
        <v>0.25670279520821448</v>
      </c>
      <c r="AZ197" s="321">
        <f t="shared" si="113"/>
        <v>8.5567598402738163</v>
      </c>
      <c r="BA197" s="249">
        <v>10.125448028673835</v>
      </c>
      <c r="BB197" s="321">
        <f t="shared" si="114"/>
        <v>21.482252283500983</v>
      </c>
      <c r="BC197" s="250">
        <v>0.2</v>
      </c>
      <c r="BD197" s="321">
        <f t="shared" si="115"/>
        <v>1</v>
      </c>
      <c r="BE197" s="251">
        <v>0</v>
      </c>
      <c r="BF197" s="321">
        <f t="shared" si="116"/>
        <v>0</v>
      </c>
      <c r="BG197" s="252">
        <v>6.9856793573174993</v>
      </c>
      <c r="BH197" s="321">
        <f t="shared" si="117"/>
        <v>23.285597857724998</v>
      </c>
      <c r="BI197" s="249">
        <v>10.815584415584416</v>
      </c>
      <c r="BJ197" s="321">
        <f t="shared" si="118"/>
        <v>83.079777365491651</v>
      </c>
      <c r="BK197" s="249">
        <v>9.6287425149700603</v>
      </c>
      <c r="BL197" s="321">
        <f t="shared" si="119"/>
        <v>66.124893071000855</v>
      </c>
      <c r="BM197" s="253">
        <v>0</v>
      </c>
      <c r="BN197" s="328">
        <f t="shared" si="120"/>
        <v>0</v>
      </c>
      <c r="BO197" s="331">
        <v>0</v>
      </c>
      <c r="BP197" s="335">
        <f t="shared" si="121"/>
        <v>100</v>
      </c>
      <c r="BQ197" s="279">
        <v>0</v>
      </c>
      <c r="BR197" s="335">
        <f t="shared" si="122"/>
        <v>0</v>
      </c>
      <c r="BS197" s="279">
        <v>2.04</v>
      </c>
      <c r="BT197" s="335">
        <f t="shared" si="123"/>
        <v>31.313131313131315</v>
      </c>
      <c r="BU197" s="280">
        <v>1</v>
      </c>
      <c r="BV197" s="335">
        <f t="shared" si="124"/>
        <v>100</v>
      </c>
      <c r="BW197" s="281">
        <v>5</v>
      </c>
      <c r="BX197" s="335">
        <f t="shared" si="125"/>
        <v>0</v>
      </c>
      <c r="BY197" s="275">
        <v>2</v>
      </c>
      <c r="BZ197" s="335">
        <f t="shared" si="126"/>
        <v>75</v>
      </c>
      <c r="CA197" s="282">
        <v>1</v>
      </c>
      <c r="CB197" s="335">
        <f t="shared" si="127"/>
        <v>100</v>
      </c>
      <c r="CC197" s="275">
        <v>0</v>
      </c>
      <c r="CD197" s="335">
        <f t="shared" si="128"/>
        <v>100</v>
      </c>
      <c r="CE197" s="283">
        <v>0</v>
      </c>
      <c r="CF197" s="335">
        <f t="shared" ref="CF197:CF260" si="130">MIN(100,MAX(0,(CE197-CE$346)/(CE$345-CE$346)*100))</f>
        <v>100</v>
      </c>
      <c r="CG197" s="284">
        <v>0</v>
      </c>
      <c r="CH197" s="335">
        <f t="shared" ref="CH197:CH260" si="131">MIN(100,MAX(0,(CG197-CG$346)/(CG$345-CG$346)*100))</f>
        <v>100</v>
      </c>
      <c r="CI197" s="278">
        <v>0</v>
      </c>
      <c r="CJ197" s="335">
        <f t="shared" ref="CJ197:CJ260" si="132">MIN(100,MAX(0,(CI197-CI$346)/(CI$345-CI$346)*100))</f>
        <v>100</v>
      </c>
      <c r="CK197" s="279">
        <v>0</v>
      </c>
      <c r="CL197" s="335">
        <f t="shared" ref="CL197:CL260" si="133">MIN(100,MAX(0,(CK197-CK$346)/(CK$345-CK$346)*100))</f>
        <v>100</v>
      </c>
      <c r="CM197" s="279">
        <v>0</v>
      </c>
      <c r="CN197" s="335">
        <f t="shared" ref="CN197:CN260" si="134">MIN(100,MAX(0,(CM197-CM$346)/(CM$345-CM$346)*100))</f>
        <v>100</v>
      </c>
      <c r="CO197" s="279">
        <v>0</v>
      </c>
      <c r="CP197" s="335">
        <f t="shared" ref="CP197:CP260" si="135">MIN(100,MAX(0,(CO197-CO$346)/(CO$345-CO$346)*100))</f>
        <v>100</v>
      </c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</row>
    <row r="198" spans="1:111" s="8" customFormat="1" ht="16.2" customHeight="1" x14ac:dyDescent="0.3">
      <c r="A198" s="21"/>
      <c r="B198" s="60">
        <v>41401</v>
      </c>
      <c r="C198" s="4" t="s">
        <v>206</v>
      </c>
      <c r="D198" s="29" t="s">
        <v>176</v>
      </c>
      <c r="E198" s="6">
        <v>50.554794465016037</v>
      </c>
      <c r="F198" s="30">
        <v>169</v>
      </c>
      <c r="G198" s="5">
        <v>16633</v>
      </c>
      <c r="H198" s="6">
        <v>31.7</v>
      </c>
      <c r="I198" s="210">
        <v>3</v>
      </c>
      <c r="J198" s="303">
        <f t="shared" ref="J198:J261" si="136">MIN(100,MAX(0,(I198-I$346)/(I$345-I$346)*100))</f>
        <v>100</v>
      </c>
      <c r="K198" s="211">
        <v>1.7921146953405018</v>
      </c>
      <c r="L198" s="303">
        <f t="shared" ref="L198:L261" si="137">MIN(100,MAX(0,(K198-K$346)/(K$345-K$346)*100))</f>
        <v>1.7921146953405016</v>
      </c>
      <c r="M198" s="211">
        <v>6.2668421382465374</v>
      </c>
      <c r="N198" s="303">
        <f t="shared" ref="N198:N261" si="138">MIN(100,MAX(0,(M198-M$346)/(M$345-M$346)*100))</f>
        <v>10.444736897077563</v>
      </c>
      <c r="O198" s="211">
        <v>76.30568356374809</v>
      </c>
      <c r="P198" s="303">
        <f t="shared" ref="P198:P261" si="139">MIN(100,MAX(0,(O198-O$346)/(O$345-O$346)*100))</f>
        <v>66.907379278977785</v>
      </c>
      <c r="Q198" s="211">
        <v>28.321812596006147</v>
      </c>
      <c r="R198" s="303">
        <f t="shared" ref="R198:R261" si="140">MIN(100,MAX(0,(Q198-Q$346)/(Q$345-Q$346)*100))</f>
        <v>23.989196814428578</v>
      </c>
      <c r="S198" s="211">
        <v>64.183569239749147</v>
      </c>
      <c r="T198" s="303">
        <f t="shared" ref="T198:T261" si="141">MIN(100,MAX(0,(S198-S$346)/(S$345-S$346)*100))</f>
        <v>51.85963607493165</v>
      </c>
      <c r="U198" s="211">
        <v>2.2212059841902398</v>
      </c>
      <c r="V198" s="303">
        <f t="shared" ref="V198:V261" si="142">MIN(100,MAX(0,(U198-U$346)/(U$345-U$346)*100))</f>
        <v>17.308162019731892</v>
      </c>
      <c r="W198" s="212">
        <v>0</v>
      </c>
      <c r="X198" s="303">
        <f t="shared" ref="X198:X261" si="143">MIN(100,MAX(0,(W198-W$346)/(W$345-W$346)*100))</f>
        <v>0</v>
      </c>
      <c r="Y198" s="206">
        <v>0</v>
      </c>
      <c r="Z198" s="303">
        <f t="shared" ref="Z198:Z261" si="144">MIN(100,MAX(0,(Y198-Y$346)/(Y$345-Y$346)*100))</f>
        <v>0</v>
      </c>
      <c r="AA198" s="213">
        <v>0</v>
      </c>
      <c r="AB198" s="303">
        <f t="shared" ref="AB198:AB261" si="145">MIN(100,MAX(0,(AA198-AA$346)/(AA$345-AA$346)*100))</f>
        <v>0</v>
      </c>
      <c r="AC198" s="208">
        <v>6.0121445319545481</v>
      </c>
      <c r="AD198" s="303">
        <f t="shared" ref="AD198:AD261" si="146">MIN(100,MAX(0,(AC198-AC$346)/(AC$345-AC$346)*100))</f>
        <v>16.249039275552832</v>
      </c>
      <c r="AE198" s="209">
        <v>15.296507206035079</v>
      </c>
      <c r="AF198" s="303">
        <f t="shared" ref="AF198:AF261" si="147">MIN(100,MAX(0,(AE198-AE$346)/(AE$345-AE$346)*100))</f>
        <v>23.176526069750121</v>
      </c>
      <c r="AG198" s="203">
        <v>10.821860157518186</v>
      </c>
      <c r="AH198" s="303">
        <f t="shared" ref="AH198:AH261" si="148">MIN(100,MAX(0,(AG198-AG$346)/(AG$345-AG$346)*100))</f>
        <v>10.821860157518186</v>
      </c>
      <c r="AI198" s="226">
        <v>0</v>
      </c>
      <c r="AJ198" s="311">
        <f t="shared" ref="AJ198:AJ261" si="149">MIN(100,MAX(0,(AI198-AI$346)/(AI$345-AI$346)*100))</f>
        <v>0</v>
      </c>
      <c r="AK198" s="227">
        <v>153.99529947991567</v>
      </c>
      <c r="AL198" s="311">
        <f t="shared" ref="AL198:AL261" si="150">MIN(100,MAX(0,(AK198-AK$346)/(AK$345-AK$346)*100))</f>
        <v>3.2575381228831204</v>
      </c>
      <c r="AM198" s="222">
        <v>0</v>
      </c>
      <c r="AN198" s="311">
        <f t="shared" ref="AN198:AN261" si="151">MIN(100,MAX(0,(AM198-AM$346)/(AM$345-AM$346)*100))</f>
        <v>0</v>
      </c>
      <c r="AO198" s="228">
        <v>25</v>
      </c>
      <c r="AP198" s="311">
        <f t="shared" ref="AP198:AP261" si="152">MIN(100,MAX(0,(AO198-AO$346)/(AO$345-AO$346)*100))</f>
        <v>100</v>
      </c>
      <c r="AQ198" s="228">
        <v>0</v>
      </c>
      <c r="AR198" s="311">
        <f t="shared" ref="AR198:AR261" si="153">MIN(100,MAX(0,(AQ198-AQ$346)/(AQ$345-AQ$346)*100))</f>
        <v>0</v>
      </c>
      <c r="AS198" s="229">
        <v>6</v>
      </c>
      <c r="AT198" s="311">
        <f t="shared" ref="AT198:AT261" si="154">MIN(100,MAX(0,(AS198-AS$346)/(AS$345-AS$346)*100))</f>
        <v>60</v>
      </c>
      <c r="AU198" s="222">
        <v>2</v>
      </c>
      <c r="AV198" s="316">
        <f t="shared" si="129"/>
        <v>66.666666666666657</v>
      </c>
      <c r="AW198" s="247">
        <v>0.3</v>
      </c>
      <c r="AX198" s="321">
        <f t="shared" ref="AX198:AX261" si="155">MIN(100,MAX(0,(AW198-AW$346)/(AW$345-AW$346)*100))</f>
        <v>5</v>
      </c>
      <c r="AY198" s="248">
        <v>0.62465753424657533</v>
      </c>
      <c r="AZ198" s="321">
        <f t="shared" ref="AZ198:AZ261" si="156">MIN(100,MAX(0,(AY198-AY$346)/(AY$345-AY$346)*100))</f>
        <v>20.82191780821918</v>
      </c>
      <c r="BA198" s="249">
        <v>12.482884527612963</v>
      </c>
      <c r="BB198" s="321">
        <f t="shared" ref="BB198:BB261" si="157">MIN(100,MAX(0,(BA198-BA$346)/(BA$345-BA$346)*100))</f>
        <v>28.395555799451504</v>
      </c>
      <c r="BC198" s="250">
        <v>0.2</v>
      </c>
      <c r="BD198" s="321">
        <f t="shared" ref="BD198:BD261" si="158">MIN(100,MAX(0,(BC198-BC$346)/(BC$345-BC$346)*100))</f>
        <v>1</v>
      </c>
      <c r="BE198" s="251">
        <v>42.7507899957915</v>
      </c>
      <c r="BF198" s="321">
        <f t="shared" ref="BF198:BF261" si="159">MIN(100,MAX(0,(BE198-BE$346)/(BE$345-BE$346)*100))</f>
        <v>2.1375394997895749</v>
      </c>
      <c r="BG198" s="252">
        <v>1.2024289063909097</v>
      </c>
      <c r="BH198" s="321">
        <f t="shared" ref="BH198:BH261" si="160">MIN(100,MAX(0,(BG198-BG$346)/(BG$345-BG$346)*100))</f>
        <v>4.0080963546363657</v>
      </c>
      <c r="BI198" s="249">
        <v>10.029480217222654</v>
      </c>
      <c r="BJ198" s="321">
        <f t="shared" ref="BJ198:BJ261" si="161">MIN(100,MAX(0,(BI198-BI$346)/(BI$345-BI$346)*100))</f>
        <v>71.849717388895044</v>
      </c>
      <c r="BK198" s="249">
        <v>9.5945419103313831</v>
      </c>
      <c r="BL198" s="321">
        <f t="shared" ref="BL198:BL261" si="162">MIN(100,MAX(0,(BK198-BK$346)/(BK$345-BK$346)*100))</f>
        <v>65.636313004734049</v>
      </c>
      <c r="BM198" s="253">
        <v>0</v>
      </c>
      <c r="BN198" s="328">
        <f t="shared" ref="BN198:BN261" si="163">MIN(100,MAX(0,(BM198-BM$346)/(BM$345-BM$346)*100))</f>
        <v>0</v>
      </c>
      <c r="BO198" s="331">
        <v>0</v>
      </c>
      <c r="BP198" s="335">
        <f t="shared" ref="BP198:BP261" si="164">MIN(100,MAX(0,(BO198-BO$346)/(BO$345-BO$346)*100))</f>
        <v>100</v>
      </c>
      <c r="BQ198" s="279">
        <v>0</v>
      </c>
      <c r="BR198" s="335">
        <f t="shared" ref="BR198:BR261" si="165">MIN(100,MAX(0,(BQ198-BQ$346)/(BQ$345-BQ$346)*100))</f>
        <v>0</v>
      </c>
      <c r="BS198" s="279">
        <v>1.57</v>
      </c>
      <c r="BT198" s="335">
        <f t="shared" ref="BT198:BT261" si="166">MIN(100,MAX(0,(BS198-BS$346)/(BS$345-BS$346)*100))</f>
        <v>47.138047138047142</v>
      </c>
      <c r="BU198" s="280">
        <v>1</v>
      </c>
      <c r="BV198" s="335">
        <f t="shared" ref="BV198:BV261" si="167">MIN(100,MAX(0,(BU198-BU$346)/(BU$345-BU$346)*100))</f>
        <v>100</v>
      </c>
      <c r="BW198" s="281">
        <v>3</v>
      </c>
      <c r="BX198" s="335">
        <f t="shared" ref="BX198:BX261" si="168">MIN(100,MAX(0,(BW198-BW$346)/(BW$345-BW$346)*100))</f>
        <v>50</v>
      </c>
      <c r="BY198" s="275">
        <v>4</v>
      </c>
      <c r="BZ198" s="335">
        <f t="shared" ref="BZ198:BZ261" si="169">MIN(100,MAX(0,(BY198-BY$346)/(BY$345-BY$346)*100))</f>
        <v>25</v>
      </c>
      <c r="CA198" s="282">
        <v>1</v>
      </c>
      <c r="CB198" s="335">
        <f t="shared" ref="CB198:CB261" si="170">MIN(100,MAX(0,(CA198-CA$346)/(CA$345-CA$346)*100))</f>
        <v>100</v>
      </c>
      <c r="CC198" s="275">
        <v>0</v>
      </c>
      <c r="CD198" s="335">
        <f t="shared" ref="CD198:CD261" si="171">MIN(100,MAX(0,(CC198-CC$346)/(CC$345-CC$346)*100))</f>
        <v>100</v>
      </c>
      <c r="CE198" s="283">
        <v>0</v>
      </c>
      <c r="CF198" s="335">
        <f t="shared" si="130"/>
        <v>100</v>
      </c>
      <c r="CG198" s="284">
        <v>0</v>
      </c>
      <c r="CH198" s="335">
        <f t="shared" si="131"/>
        <v>100</v>
      </c>
      <c r="CI198" s="278">
        <v>0</v>
      </c>
      <c r="CJ198" s="335">
        <f t="shared" si="132"/>
        <v>100</v>
      </c>
      <c r="CK198" s="279">
        <v>0</v>
      </c>
      <c r="CL198" s="335">
        <f t="shared" si="133"/>
        <v>100</v>
      </c>
      <c r="CM198" s="279">
        <v>0</v>
      </c>
      <c r="CN198" s="335">
        <f t="shared" si="134"/>
        <v>100</v>
      </c>
      <c r="CO198" s="279">
        <v>6.4004096262160779</v>
      </c>
      <c r="CP198" s="335">
        <f t="shared" si="135"/>
        <v>95.966975660859433</v>
      </c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</row>
    <row r="199" spans="1:111" s="8" customFormat="1" ht="16.2" customHeight="1" x14ac:dyDescent="0.3">
      <c r="A199" s="21"/>
      <c r="B199" s="60">
        <v>41501</v>
      </c>
      <c r="C199" s="4" t="s">
        <v>207</v>
      </c>
      <c r="D199" s="29" t="s">
        <v>176</v>
      </c>
      <c r="E199" s="6">
        <v>52.840566889238985</v>
      </c>
      <c r="F199" s="30">
        <v>121</v>
      </c>
      <c r="G199" s="5">
        <v>581</v>
      </c>
      <c r="H199" s="6">
        <v>0</v>
      </c>
      <c r="I199" s="210">
        <v>0</v>
      </c>
      <c r="J199" s="303">
        <f t="shared" si="136"/>
        <v>0</v>
      </c>
      <c r="K199" s="211">
        <v>1125</v>
      </c>
      <c r="L199" s="303">
        <f t="shared" si="137"/>
        <v>100</v>
      </c>
      <c r="M199" s="211">
        <v>0</v>
      </c>
      <c r="N199" s="303">
        <f t="shared" si="138"/>
        <v>0</v>
      </c>
      <c r="O199" s="211">
        <v>73.928571428571431</v>
      </c>
      <c r="P199" s="303">
        <f t="shared" si="139"/>
        <v>63.587390263367929</v>
      </c>
      <c r="Q199" s="211">
        <v>14.285714285714285</v>
      </c>
      <c r="R199" s="303">
        <f t="shared" si="140"/>
        <v>9.1046811089228914</v>
      </c>
      <c r="S199" s="211">
        <v>51.282051282051292</v>
      </c>
      <c r="T199" s="303">
        <f t="shared" si="141"/>
        <v>34.518886131789365</v>
      </c>
      <c r="U199" s="211">
        <v>1.8148820326678765</v>
      </c>
      <c r="V199" s="303">
        <f t="shared" si="142"/>
        <v>13.64758587989078</v>
      </c>
      <c r="W199" s="212">
        <v>0</v>
      </c>
      <c r="X199" s="303">
        <f t="shared" si="143"/>
        <v>0</v>
      </c>
      <c r="Y199" s="206">
        <v>0</v>
      </c>
      <c r="Z199" s="303">
        <f t="shared" si="144"/>
        <v>0</v>
      </c>
      <c r="AA199" s="213">
        <v>0</v>
      </c>
      <c r="AB199" s="303">
        <f t="shared" si="145"/>
        <v>0</v>
      </c>
      <c r="AC199" s="208">
        <v>0</v>
      </c>
      <c r="AD199" s="303">
        <f t="shared" si="146"/>
        <v>0</v>
      </c>
      <c r="AE199" s="209">
        <v>41.254748726119018</v>
      </c>
      <c r="AF199" s="303">
        <f t="shared" si="147"/>
        <v>62.50719503957427</v>
      </c>
      <c r="AG199" s="203">
        <v>0</v>
      </c>
      <c r="AH199" s="303">
        <f t="shared" si="148"/>
        <v>0</v>
      </c>
      <c r="AI199" s="226">
        <v>0</v>
      </c>
      <c r="AJ199" s="311">
        <f t="shared" si="149"/>
        <v>0</v>
      </c>
      <c r="AK199" s="227">
        <v>82.081615661437453</v>
      </c>
      <c r="AL199" s="311">
        <f t="shared" si="150"/>
        <v>0.29202538810051354</v>
      </c>
      <c r="AM199" s="222">
        <v>0</v>
      </c>
      <c r="AN199" s="311">
        <f t="shared" si="151"/>
        <v>0</v>
      </c>
      <c r="AO199" s="228">
        <v>3</v>
      </c>
      <c r="AP199" s="311">
        <f t="shared" si="152"/>
        <v>100</v>
      </c>
      <c r="AQ199" s="228">
        <v>0</v>
      </c>
      <c r="AR199" s="311">
        <f t="shared" si="153"/>
        <v>0</v>
      </c>
      <c r="AS199" s="229">
        <v>2</v>
      </c>
      <c r="AT199" s="311">
        <f t="shared" si="154"/>
        <v>20</v>
      </c>
      <c r="AU199" s="222">
        <v>0</v>
      </c>
      <c r="AV199" s="316">
        <f t="shared" si="129"/>
        <v>0</v>
      </c>
      <c r="AW199" s="247">
        <v>0.4</v>
      </c>
      <c r="AX199" s="321">
        <f t="shared" si="155"/>
        <v>6.666666666666667</v>
      </c>
      <c r="AY199" s="248">
        <v>0.6211180124223602</v>
      </c>
      <c r="AZ199" s="321">
        <f t="shared" si="156"/>
        <v>20.703933747412005</v>
      </c>
      <c r="BA199" s="249">
        <v>9.7791798107255516</v>
      </c>
      <c r="BB199" s="321">
        <f t="shared" si="157"/>
        <v>20.46680296400455</v>
      </c>
      <c r="BC199" s="250">
        <v>0.1</v>
      </c>
      <c r="BD199" s="321">
        <f t="shared" si="158"/>
        <v>0.5</v>
      </c>
      <c r="BE199" s="251">
        <v>0</v>
      </c>
      <c r="BF199" s="321">
        <f t="shared" si="159"/>
        <v>0</v>
      </c>
      <c r="BG199" s="252">
        <v>0</v>
      </c>
      <c r="BH199" s="321">
        <f t="shared" si="160"/>
        <v>0</v>
      </c>
      <c r="BI199" s="249">
        <v>10.727272727272727</v>
      </c>
      <c r="BJ199" s="321">
        <f t="shared" si="161"/>
        <v>81.818181818181813</v>
      </c>
      <c r="BK199" s="249">
        <v>10.226415094339623</v>
      </c>
      <c r="BL199" s="321">
        <f t="shared" si="162"/>
        <v>74.66307277628033</v>
      </c>
      <c r="BM199" s="253">
        <v>0</v>
      </c>
      <c r="BN199" s="328">
        <f t="shared" si="163"/>
        <v>0</v>
      </c>
      <c r="BO199" s="331">
        <v>0</v>
      </c>
      <c r="BP199" s="335">
        <f t="shared" si="164"/>
        <v>100</v>
      </c>
      <c r="BQ199" s="279">
        <v>0</v>
      </c>
      <c r="BR199" s="335">
        <f t="shared" si="165"/>
        <v>0</v>
      </c>
      <c r="BS199" s="279">
        <v>2.13</v>
      </c>
      <c r="BT199" s="335">
        <f t="shared" si="166"/>
        <v>28.282828282828294</v>
      </c>
      <c r="BU199" s="280">
        <v>1</v>
      </c>
      <c r="BV199" s="335">
        <f t="shared" si="167"/>
        <v>100</v>
      </c>
      <c r="BW199" s="281">
        <v>4</v>
      </c>
      <c r="BX199" s="335">
        <f t="shared" si="168"/>
        <v>25</v>
      </c>
      <c r="BY199" s="275">
        <v>2</v>
      </c>
      <c r="BZ199" s="335">
        <f t="shared" si="169"/>
        <v>75</v>
      </c>
      <c r="CA199" s="282">
        <v>1</v>
      </c>
      <c r="CB199" s="335">
        <f t="shared" si="170"/>
        <v>100</v>
      </c>
      <c r="CC199" s="275">
        <v>0</v>
      </c>
      <c r="CD199" s="335">
        <f t="shared" si="171"/>
        <v>100</v>
      </c>
      <c r="CE199" s="283">
        <v>0</v>
      </c>
      <c r="CF199" s="335">
        <f t="shared" si="130"/>
        <v>100</v>
      </c>
      <c r="CG199" s="284">
        <v>0</v>
      </c>
      <c r="CH199" s="335">
        <f t="shared" si="131"/>
        <v>100</v>
      </c>
      <c r="CI199" s="278">
        <v>0</v>
      </c>
      <c r="CJ199" s="335">
        <f t="shared" si="132"/>
        <v>100</v>
      </c>
      <c r="CK199" s="279">
        <v>0</v>
      </c>
      <c r="CL199" s="335">
        <f t="shared" si="133"/>
        <v>100</v>
      </c>
      <c r="CM199" s="279">
        <v>0</v>
      </c>
      <c r="CN199" s="335">
        <f t="shared" si="134"/>
        <v>100</v>
      </c>
      <c r="CO199" s="279">
        <v>0</v>
      </c>
      <c r="CP199" s="335">
        <f t="shared" si="135"/>
        <v>100</v>
      </c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</row>
    <row r="200" spans="1:111" s="8" customFormat="1" ht="16.2" customHeight="1" x14ac:dyDescent="0.3">
      <c r="A200" s="21"/>
      <c r="B200" s="60">
        <v>41502</v>
      </c>
      <c r="C200" s="4" t="s">
        <v>208</v>
      </c>
      <c r="D200" s="29" t="s">
        <v>176</v>
      </c>
      <c r="E200" s="6">
        <v>45.503125269548612</v>
      </c>
      <c r="F200" s="30">
        <v>280</v>
      </c>
      <c r="G200" s="5">
        <v>1069</v>
      </c>
      <c r="H200" s="6">
        <v>0</v>
      </c>
      <c r="I200" s="210">
        <v>0</v>
      </c>
      <c r="J200" s="303">
        <f t="shared" si="136"/>
        <v>0</v>
      </c>
      <c r="K200" s="211">
        <v>0</v>
      </c>
      <c r="L200" s="303">
        <f t="shared" si="137"/>
        <v>0</v>
      </c>
      <c r="M200" s="211">
        <v>0</v>
      </c>
      <c r="N200" s="303">
        <f t="shared" si="138"/>
        <v>0</v>
      </c>
      <c r="O200" s="211">
        <v>47.69560557341908</v>
      </c>
      <c r="P200" s="303">
        <f t="shared" si="139"/>
        <v>26.949169795278049</v>
      </c>
      <c r="Q200" s="211">
        <v>9.32475884244373</v>
      </c>
      <c r="R200" s="303">
        <f t="shared" si="140"/>
        <v>3.8438587936837005</v>
      </c>
      <c r="S200" s="211">
        <v>44.478063540090751</v>
      </c>
      <c r="T200" s="303">
        <f t="shared" si="141"/>
        <v>25.373741317326274</v>
      </c>
      <c r="U200" s="211">
        <v>6.7873303167420813</v>
      </c>
      <c r="V200" s="303">
        <f t="shared" si="142"/>
        <v>58.444417267946683</v>
      </c>
      <c r="W200" s="212">
        <v>0</v>
      </c>
      <c r="X200" s="303">
        <f t="shared" si="143"/>
        <v>0</v>
      </c>
      <c r="Y200" s="206">
        <v>0</v>
      </c>
      <c r="Z200" s="303">
        <f t="shared" si="144"/>
        <v>0</v>
      </c>
      <c r="AA200" s="213">
        <v>0</v>
      </c>
      <c r="AB200" s="303">
        <f t="shared" si="145"/>
        <v>0</v>
      </c>
      <c r="AC200" s="208">
        <v>0</v>
      </c>
      <c r="AD200" s="303">
        <f t="shared" si="146"/>
        <v>0</v>
      </c>
      <c r="AE200" s="209">
        <v>18.649387077142716</v>
      </c>
      <c r="AF200" s="303">
        <f t="shared" si="147"/>
        <v>28.256647086579871</v>
      </c>
      <c r="AG200" s="203">
        <v>0</v>
      </c>
      <c r="AH200" s="303">
        <f t="shared" si="148"/>
        <v>0</v>
      </c>
      <c r="AI200" s="226">
        <v>0</v>
      </c>
      <c r="AJ200" s="311">
        <f t="shared" si="149"/>
        <v>0</v>
      </c>
      <c r="AK200" s="227">
        <v>74.101402655545826</v>
      </c>
      <c r="AL200" s="311">
        <f t="shared" si="150"/>
        <v>0</v>
      </c>
      <c r="AM200" s="222">
        <v>0</v>
      </c>
      <c r="AN200" s="311">
        <f t="shared" si="151"/>
        <v>0</v>
      </c>
      <c r="AO200" s="228">
        <v>3</v>
      </c>
      <c r="AP200" s="311">
        <f t="shared" si="152"/>
        <v>100</v>
      </c>
      <c r="AQ200" s="228">
        <v>0</v>
      </c>
      <c r="AR200" s="311">
        <f t="shared" si="153"/>
        <v>0</v>
      </c>
      <c r="AS200" s="229">
        <v>1</v>
      </c>
      <c r="AT200" s="311">
        <f t="shared" si="154"/>
        <v>10</v>
      </c>
      <c r="AU200" s="222">
        <v>0</v>
      </c>
      <c r="AV200" s="316">
        <f t="shared" si="129"/>
        <v>0</v>
      </c>
      <c r="AW200" s="247">
        <v>0.3</v>
      </c>
      <c r="AX200" s="321">
        <f t="shared" si="155"/>
        <v>5</v>
      </c>
      <c r="AY200" s="248">
        <v>1.5151515151515151</v>
      </c>
      <c r="AZ200" s="321">
        <f t="shared" si="156"/>
        <v>50.505050505050505</v>
      </c>
      <c r="BA200" s="249">
        <v>15.023474178403756</v>
      </c>
      <c r="BB200" s="321">
        <f t="shared" si="157"/>
        <v>35.845965332562329</v>
      </c>
      <c r="BC200" s="250">
        <v>0.2</v>
      </c>
      <c r="BD200" s="321">
        <f t="shared" si="158"/>
        <v>1</v>
      </c>
      <c r="BE200" s="251">
        <v>0</v>
      </c>
      <c r="BF200" s="321">
        <f t="shared" si="159"/>
        <v>0</v>
      </c>
      <c r="BG200" s="252">
        <v>0</v>
      </c>
      <c r="BH200" s="321">
        <f t="shared" si="160"/>
        <v>0</v>
      </c>
      <c r="BI200" s="249">
        <v>12.410256410256411</v>
      </c>
      <c r="BJ200" s="321">
        <f t="shared" si="161"/>
        <v>100</v>
      </c>
      <c r="BK200" s="249">
        <v>10.535211267605634</v>
      </c>
      <c r="BL200" s="321">
        <f t="shared" si="162"/>
        <v>79.074446680080484</v>
      </c>
      <c r="BM200" s="253">
        <v>1</v>
      </c>
      <c r="BN200" s="328">
        <f t="shared" si="163"/>
        <v>100</v>
      </c>
      <c r="BO200" s="331">
        <v>0</v>
      </c>
      <c r="BP200" s="335">
        <f t="shared" si="164"/>
        <v>100</v>
      </c>
      <c r="BQ200" s="279">
        <v>0</v>
      </c>
      <c r="BR200" s="335">
        <f t="shared" si="165"/>
        <v>0</v>
      </c>
      <c r="BS200" s="279">
        <v>3</v>
      </c>
      <c r="BT200" s="335">
        <f t="shared" si="166"/>
        <v>0</v>
      </c>
      <c r="BU200" s="280">
        <v>1</v>
      </c>
      <c r="BV200" s="335">
        <f t="shared" si="167"/>
        <v>100</v>
      </c>
      <c r="BW200" s="281">
        <v>4</v>
      </c>
      <c r="BX200" s="335">
        <f t="shared" si="168"/>
        <v>25</v>
      </c>
      <c r="BY200" s="275">
        <v>4</v>
      </c>
      <c r="BZ200" s="335">
        <f t="shared" si="169"/>
        <v>25</v>
      </c>
      <c r="CA200" s="282">
        <v>1</v>
      </c>
      <c r="CB200" s="335">
        <f t="shared" si="170"/>
        <v>100</v>
      </c>
      <c r="CC200" s="275">
        <v>0</v>
      </c>
      <c r="CD200" s="335">
        <f t="shared" si="171"/>
        <v>100</v>
      </c>
      <c r="CE200" s="283">
        <v>0</v>
      </c>
      <c r="CF200" s="335">
        <f t="shared" si="130"/>
        <v>100</v>
      </c>
      <c r="CG200" s="284">
        <v>0</v>
      </c>
      <c r="CH200" s="335">
        <f t="shared" si="131"/>
        <v>100</v>
      </c>
      <c r="CI200" s="278">
        <v>0</v>
      </c>
      <c r="CJ200" s="335">
        <f t="shared" si="132"/>
        <v>100</v>
      </c>
      <c r="CK200" s="279">
        <v>0</v>
      </c>
      <c r="CL200" s="335">
        <f t="shared" si="133"/>
        <v>100</v>
      </c>
      <c r="CM200" s="279">
        <v>0</v>
      </c>
      <c r="CN200" s="335">
        <f t="shared" si="134"/>
        <v>100</v>
      </c>
      <c r="CO200" s="279">
        <v>0</v>
      </c>
      <c r="CP200" s="335">
        <f t="shared" si="135"/>
        <v>100</v>
      </c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</row>
    <row r="201" spans="1:111" s="8" customFormat="1" ht="16.2" customHeight="1" x14ac:dyDescent="0.3">
      <c r="A201" s="21"/>
      <c r="B201" s="60">
        <v>41503</v>
      </c>
      <c r="C201" s="4" t="s">
        <v>209</v>
      </c>
      <c r="D201" s="29" t="s">
        <v>176</v>
      </c>
      <c r="E201" s="6">
        <v>46.500638433662047</v>
      </c>
      <c r="F201" s="30">
        <v>265</v>
      </c>
      <c r="G201" s="5">
        <v>891</v>
      </c>
      <c r="H201" s="6">
        <v>0</v>
      </c>
      <c r="I201" s="210">
        <v>0</v>
      </c>
      <c r="J201" s="303">
        <f t="shared" si="136"/>
        <v>0</v>
      </c>
      <c r="K201" s="211">
        <v>63.781321184510247</v>
      </c>
      <c r="L201" s="303">
        <f t="shared" si="137"/>
        <v>63.78132118451024</v>
      </c>
      <c r="M201" s="211">
        <v>0</v>
      </c>
      <c r="N201" s="303">
        <f t="shared" si="138"/>
        <v>0</v>
      </c>
      <c r="O201" s="211">
        <v>33.143507972665148</v>
      </c>
      <c r="P201" s="303">
        <f t="shared" si="139"/>
        <v>6.6250111350071927</v>
      </c>
      <c r="Q201" s="211">
        <v>4.5558086560364464</v>
      </c>
      <c r="R201" s="303">
        <f t="shared" si="140"/>
        <v>0</v>
      </c>
      <c r="S201" s="211">
        <v>51.071428571428591</v>
      </c>
      <c r="T201" s="303">
        <f t="shared" si="141"/>
        <v>34.235791090629817</v>
      </c>
      <c r="U201" s="211">
        <v>7.9726651480637809</v>
      </c>
      <c r="V201" s="303">
        <f t="shared" si="142"/>
        <v>69.123109442016045</v>
      </c>
      <c r="W201" s="212">
        <v>0</v>
      </c>
      <c r="X201" s="303">
        <f t="shared" si="143"/>
        <v>0</v>
      </c>
      <c r="Y201" s="206">
        <v>0</v>
      </c>
      <c r="Z201" s="303">
        <f t="shared" si="144"/>
        <v>0</v>
      </c>
      <c r="AA201" s="213">
        <v>0</v>
      </c>
      <c r="AB201" s="303">
        <f t="shared" si="145"/>
        <v>0</v>
      </c>
      <c r="AC201" s="208">
        <v>224.46689113355779</v>
      </c>
      <c r="AD201" s="303">
        <f t="shared" si="146"/>
        <v>100</v>
      </c>
      <c r="AE201" s="209">
        <v>6.1495494703529516</v>
      </c>
      <c r="AF201" s="303">
        <f t="shared" si="147"/>
        <v>9.317499197504473</v>
      </c>
      <c r="AG201" s="203">
        <v>0</v>
      </c>
      <c r="AH201" s="303">
        <f t="shared" si="148"/>
        <v>0</v>
      </c>
      <c r="AI201" s="226">
        <v>0</v>
      </c>
      <c r="AJ201" s="311">
        <f t="shared" si="149"/>
        <v>0</v>
      </c>
      <c r="AK201" s="227">
        <v>97.307616893540157</v>
      </c>
      <c r="AL201" s="311">
        <f t="shared" si="150"/>
        <v>0.91990172756866628</v>
      </c>
      <c r="AM201" s="222">
        <v>0</v>
      </c>
      <c r="AN201" s="311">
        <f t="shared" si="151"/>
        <v>0</v>
      </c>
      <c r="AO201" s="228">
        <v>0</v>
      </c>
      <c r="AP201" s="311">
        <f t="shared" si="152"/>
        <v>0</v>
      </c>
      <c r="AQ201" s="228">
        <v>0</v>
      </c>
      <c r="AR201" s="311">
        <f t="shared" si="153"/>
        <v>0</v>
      </c>
      <c r="AS201" s="229">
        <v>0</v>
      </c>
      <c r="AT201" s="311">
        <f t="shared" si="154"/>
        <v>0</v>
      </c>
      <c r="AU201" s="222">
        <v>0</v>
      </c>
      <c r="AV201" s="316">
        <f t="shared" si="129"/>
        <v>0</v>
      </c>
      <c r="AW201" s="247">
        <v>3.6</v>
      </c>
      <c r="AX201" s="321">
        <f t="shared" si="155"/>
        <v>60</v>
      </c>
      <c r="AY201" s="248">
        <v>0.20576131687242799</v>
      </c>
      <c r="AZ201" s="321">
        <f t="shared" si="156"/>
        <v>6.8587105624142666</v>
      </c>
      <c r="BA201" s="249">
        <v>11.440677966101696</v>
      </c>
      <c r="BB201" s="321">
        <f t="shared" si="157"/>
        <v>25.339231572145732</v>
      </c>
      <c r="BC201" s="250">
        <v>0.5</v>
      </c>
      <c r="BD201" s="321">
        <f t="shared" si="158"/>
        <v>2.5</v>
      </c>
      <c r="BE201" s="251">
        <v>7761.0546464646468</v>
      </c>
      <c r="BF201" s="321">
        <f t="shared" si="159"/>
        <v>100</v>
      </c>
      <c r="BG201" s="252">
        <v>0</v>
      </c>
      <c r="BH201" s="321">
        <f t="shared" si="160"/>
        <v>0</v>
      </c>
      <c r="BI201" s="249">
        <v>9.8461538461538467</v>
      </c>
      <c r="BJ201" s="321">
        <f t="shared" si="161"/>
        <v>69.230769230769241</v>
      </c>
      <c r="BK201" s="249">
        <v>10.089743589743589</v>
      </c>
      <c r="BL201" s="321">
        <f t="shared" si="162"/>
        <v>72.710622710622701</v>
      </c>
      <c r="BM201" s="253">
        <v>0</v>
      </c>
      <c r="BN201" s="328">
        <f t="shared" si="163"/>
        <v>0</v>
      </c>
      <c r="BO201" s="331">
        <v>0</v>
      </c>
      <c r="BP201" s="335">
        <f t="shared" si="164"/>
        <v>100</v>
      </c>
      <c r="BQ201" s="279">
        <v>0</v>
      </c>
      <c r="BR201" s="335">
        <f t="shared" si="165"/>
        <v>0</v>
      </c>
      <c r="BS201" s="279">
        <v>2</v>
      </c>
      <c r="BT201" s="335">
        <f t="shared" si="166"/>
        <v>32.659932659932664</v>
      </c>
      <c r="BU201" s="280">
        <v>1</v>
      </c>
      <c r="BV201" s="335">
        <f t="shared" si="167"/>
        <v>100</v>
      </c>
      <c r="BW201" s="281">
        <v>5</v>
      </c>
      <c r="BX201" s="335">
        <f t="shared" si="168"/>
        <v>0</v>
      </c>
      <c r="BY201" s="275">
        <v>4</v>
      </c>
      <c r="BZ201" s="335">
        <f t="shared" si="169"/>
        <v>25</v>
      </c>
      <c r="CA201" s="282">
        <v>1</v>
      </c>
      <c r="CB201" s="335">
        <f t="shared" si="170"/>
        <v>100</v>
      </c>
      <c r="CC201" s="275">
        <v>0</v>
      </c>
      <c r="CD201" s="335">
        <f t="shared" si="171"/>
        <v>100</v>
      </c>
      <c r="CE201" s="283">
        <v>0</v>
      </c>
      <c r="CF201" s="335">
        <f t="shared" si="130"/>
        <v>100</v>
      </c>
      <c r="CG201" s="284">
        <v>0</v>
      </c>
      <c r="CH201" s="335">
        <f t="shared" si="131"/>
        <v>100</v>
      </c>
      <c r="CI201" s="278">
        <v>0</v>
      </c>
      <c r="CJ201" s="335">
        <f t="shared" si="132"/>
        <v>100</v>
      </c>
      <c r="CK201" s="279">
        <v>0</v>
      </c>
      <c r="CL201" s="335">
        <f t="shared" si="133"/>
        <v>100</v>
      </c>
      <c r="CM201" s="279">
        <v>0</v>
      </c>
      <c r="CN201" s="335">
        <f t="shared" si="134"/>
        <v>100</v>
      </c>
      <c r="CO201" s="279">
        <v>0</v>
      </c>
      <c r="CP201" s="335">
        <f t="shared" si="135"/>
        <v>100</v>
      </c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</row>
    <row r="202" spans="1:111" s="8" customFormat="1" ht="16.2" customHeight="1" x14ac:dyDescent="0.3">
      <c r="A202" s="21"/>
      <c r="B202" s="60">
        <v>41601</v>
      </c>
      <c r="C202" s="4" t="s">
        <v>210</v>
      </c>
      <c r="D202" s="29" t="s">
        <v>176</v>
      </c>
      <c r="E202" s="6">
        <v>47.452102979558305</v>
      </c>
      <c r="F202" s="30">
        <v>241</v>
      </c>
      <c r="G202" s="5">
        <v>5715</v>
      </c>
      <c r="H202" s="6">
        <v>0</v>
      </c>
      <c r="I202" s="210">
        <v>1</v>
      </c>
      <c r="J202" s="303">
        <f t="shared" si="136"/>
        <v>50</v>
      </c>
      <c r="K202" s="211">
        <v>0</v>
      </c>
      <c r="L202" s="303">
        <f t="shared" si="137"/>
        <v>0</v>
      </c>
      <c r="M202" s="211">
        <v>0</v>
      </c>
      <c r="N202" s="303">
        <f t="shared" si="138"/>
        <v>0</v>
      </c>
      <c r="O202" s="211">
        <v>50.643398554556683</v>
      </c>
      <c r="P202" s="303">
        <f t="shared" si="139"/>
        <v>31.066199098542857</v>
      </c>
      <c r="Q202" s="211">
        <v>13.255772959633347</v>
      </c>
      <c r="R202" s="303">
        <f t="shared" si="140"/>
        <v>8.0124845807352578</v>
      </c>
      <c r="S202" s="211">
        <v>36.829580816401304</v>
      </c>
      <c r="T202" s="303">
        <f t="shared" si="141"/>
        <v>15.093522602689921</v>
      </c>
      <c r="U202" s="211">
        <v>2.6487727352993113</v>
      </c>
      <c r="V202" s="303">
        <f t="shared" si="142"/>
        <v>21.16011473242623</v>
      </c>
      <c r="W202" s="212">
        <v>0</v>
      </c>
      <c r="X202" s="303">
        <f t="shared" si="143"/>
        <v>0</v>
      </c>
      <c r="Y202" s="206">
        <v>0</v>
      </c>
      <c r="Z202" s="303">
        <f t="shared" si="144"/>
        <v>0</v>
      </c>
      <c r="AA202" s="213">
        <v>0</v>
      </c>
      <c r="AB202" s="303">
        <f t="shared" si="145"/>
        <v>0</v>
      </c>
      <c r="AC202" s="208">
        <v>0</v>
      </c>
      <c r="AD202" s="303">
        <f t="shared" si="146"/>
        <v>0</v>
      </c>
      <c r="AE202" s="209">
        <v>6.7882297865464629</v>
      </c>
      <c r="AF202" s="303">
        <f t="shared" si="147"/>
        <v>10.28519664628252</v>
      </c>
      <c r="AG202" s="203">
        <v>0</v>
      </c>
      <c r="AH202" s="303">
        <f t="shared" si="148"/>
        <v>0</v>
      </c>
      <c r="AI202" s="226">
        <v>0</v>
      </c>
      <c r="AJ202" s="311">
        <f t="shared" si="149"/>
        <v>0</v>
      </c>
      <c r="AK202" s="227">
        <v>149.86129629688031</v>
      </c>
      <c r="AL202" s="311">
        <f t="shared" si="150"/>
        <v>3.0870637648198067</v>
      </c>
      <c r="AM202" s="222">
        <v>0</v>
      </c>
      <c r="AN202" s="311">
        <f t="shared" si="151"/>
        <v>0</v>
      </c>
      <c r="AO202" s="228">
        <v>0</v>
      </c>
      <c r="AP202" s="311">
        <f t="shared" si="152"/>
        <v>0</v>
      </c>
      <c r="AQ202" s="228">
        <v>0</v>
      </c>
      <c r="AR202" s="311">
        <f t="shared" si="153"/>
        <v>0</v>
      </c>
      <c r="AS202" s="229">
        <v>2</v>
      </c>
      <c r="AT202" s="311">
        <f t="shared" si="154"/>
        <v>20</v>
      </c>
      <c r="AU202" s="222">
        <v>3</v>
      </c>
      <c r="AV202" s="316">
        <f t="shared" si="129"/>
        <v>100</v>
      </c>
      <c r="AW202" s="247">
        <v>0.2</v>
      </c>
      <c r="AX202" s="321">
        <f t="shared" si="155"/>
        <v>3.3333333333333335</v>
      </c>
      <c r="AY202" s="248">
        <v>0.27631248430042704</v>
      </c>
      <c r="AZ202" s="321">
        <f t="shared" si="156"/>
        <v>9.2104161433475671</v>
      </c>
      <c r="BA202" s="249">
        <v>10.906258114775383</v>
      </c>
      <c r="BB202" s="321">
        <f t="shared" si="157"/>
        <v>23.772017931892616</v>
      </c>
      <c r="BC202" s="250">
        <v>0.2</v>
      </c>
      <c r="BD202" s="321">
        <f t="shared" si="158"/>
        <v>1</v>
      </c>
      <c r="BE202" s="251">
        <v>0</v>
      </c>
      <c r="BF202" s="321">
        <f t="shared" si="159"/>
        <v>0</v>
      </c>
      <c r="BG202" s="252">
        <v>1.7497812773403325</v>
      </c>
      <c r="BH202" s="321">
        <f t="shared" si="160"/>
        <v>5.8326042578011084</v>
      </c>
      <c r="BI202" s="249">
        <v>11.039370078740157</v>
      </c>
      <c r="BJ202" s="321">
        <f t="shared" si="161"/>
        <v>86.276715410573672</v>
      </c>
      <c r="BK202" s="249">
        <v>9.7312499999999993</v>
      </c>
      <c r="BL202" s="321">
        <f t="shared" si="162"/>
        <v>67.589285714285708</v>
      </c>
      <c r="BM202" s="253">
        <v>0</v>
      </c>
      <c r="BN202" s="328">
        <f t="shared" si="163"/>
        <v>0</v>
      </c>
      <c r="BO202" s="331">
        <v>0</v>
      </c>
      <c r="BP202" s="335">
        <f t="shared" si="164"/>
        <v>100</v>
      </c>
      <c r="BQ202" s="279">
        <v>0</v>
      </c>
      <c r="BR202" s="335">
        <f t="shared" si="165"/>
        <v>0</v>
      </c>
      <c r="BS202" s="279">
        <v>2.37</v>
      </c>
      <c r="BT202" s="335">
        <f t="shared" si="166"/>
        <v>20.202020202020204</v>
      </c>
      <c r="BU202" s="280">
        <v>1</v>
      </c>
      <c r="BV202" s="335">
        <f t="shared" si="167"/>
        <v>100</v>
      </c>
      <c r="BW202" s="281">
        <v>5</v>
      </c>
      <c r="BX202" s="335">
        <f t="shared" si="168"/>
        <v>0</v>
      </c>
      <c r="BY202" s="275">
        <v>3</v>
      </c>
      <c r="BZ202" s="335">
        <f t="shared" si="169"/>
        <v>50</v>
      </c>
      <c r="CA202" s="282">
        <v>1</v>
      </c>
      <c r="CB202" s="335">
        <f t="shared" si="170"/>
        <v>100</v>
      </c>
      <c r="CC202" s="275">
        <v>0</v>
      </c>
      <c r="CD202" s="335">
        <f t="shared" si="171"/>
        <v>100</v>
      </c>
      <c r="CE202" s="283">
        <v>0</v>
      </c>
      <c r="CF202" s="335">
        <f t="shared" si="130"/>
        <v>100</v>
      </c>
      <c r="CG202" s="284">
        <v>0</v>
      </c>
      <c r="CH202" s="335">
        <f t="shared" si="131"/>
        <v>100</v>
      </c>
      <c r="CI202" s="278">
        <v>0</v>
      </c>
      <c r="CJ202" s="335">
        <f t="shared" si="132"/>
        <v>100</v>
      </c>
      <c r="CK202" s="279">
        <v>0</v>
      </c>
      <c r="CL202" s="335">
        <f t="shared" si="133"/>
        <v>100</v>
      </c>
      <c r="CM202" s="279">
        <v>0</v>
      </c>
      <c r="CN202" s="335">
        <f t="shared" si="134"/>
        <v>100</v>
      </c>
      <c r="CO202" s="279">
        <v>17.627357659086904</v>
      </c>
      <c r="CP202" s="335">
        <f t="shared" si="135"/>
        <v>88.892654279088276</v>
      </c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</row>
    <row r="203" spans="1:111" s="8" customFormat="1" ht="16.2" customHeight="1" x14ac:dyDescent="0.3">
      <c r="A203" s="21"/>
      <c r="B203" s="60">
        <v>50101</v>
      </c>
      <c r="C203" s="4" t="s">
        <v>211</v>
      </c>
      <c r="D203" s="29" t="s">
        <v>211</v>
      </c>
      <c r="E203" s="6">
        <v>66.168362831740424</v>
      </c>
      <c r="F203" s="30">
        <v>11</v>
      </c>
      <c r="G203" s="5">
        <v>220260</v>
      </c>
      <c r="H203" s="6">
        <v>92</v>
      </c>
      <c r="I203" s="210">
        <v>3</v>
      </c>
      <c r="J203" s="303">
        <f t="shared" si="136"/>
        <v>100</v>
      </c>
      <c r="K203" s="211">
        <v>512.31077703762128</v>
      </c>
      <c r="L203" s="303">
        <f t="shared" si="137"/>
        <v>100</v>
      </c>
      <c r="M203" s="211">
        <v>36.964425249977772</v>
      </c>
      <c r="N203" s="303">
        <f t="shared" si="138"/>
        <v>61.607375416629615</v>
      </c>
      <c r="O203" s="211">
        <v>97.006167266921977</v>
      </c>
      <c r="P203" s="303">
        <f t="shared" si="139"/>
        <v>95.818669367209466</v>
      </c>
      <c r="Q203" s="211">
        <v>92.448661541531649</v>
      </c>
      <c r="R203" s="303">
        <f t="shared" si="140"/>
        <v>91.992217965569097</v>
      </c>
      <c r="S203" s="211">
        <v>96.04796091600501</v>
      </c>
      <c r="T203" s="303">
        <f t="shared" si="141"/>
        <v>94.688119510759407</v>
      </c>
      <c r="U203" s="211">
        <v>5.5248352199801198</v>
      </c>
      <c r="V203" s="303">
        <f t="shared" si="142"/>
        <v>47.070587567388472</v>
      </c>
      <c r="W203" s="212">
        <v>2</v>
      </c>
      <c r="X203" s="303">
        <f t="shared" si="143"/>
        <v>66.666666666666657</v>
      </c>
      <c r="Y203" s="206">
        <v>63.561245800417687</v>
      </c>
      <c r="Z203" s="303">
        <f t="shared" si="144"/>
        <v>66.906574526755463</v>
      </c>
      <c r="AA203" s="213">
        <v>129.84654499228185</v>
      </c>
      <c r="AB203" s="303">
        <f t="shared" si="145"/>
        <v>100</v>
      </c>
      <c r="AC203" s="208">
        <v>33.596658494506492</v>
      </c>
      <c r="AD203" s="303">
        <f t="shared" si="146"/>
        <v>90.801779714882414</v>
      </c>
      <c r="AE203" s="209">
        <v>33.293623377056846</v>
      </c>
      <c r="AF203" s="303">
        <f t="shared" si="147"/>
        <v>50.444883904631588</v>
      </c>
      <c r="AG203" s="203">
        <v>0</v>
      </c>
      <c r="AH203" s="303">
        <f t="shared" si="148"/>
        <v>0</v>
      </c>
      <c r="AI203" s="226">
        <v>0</v>
      </c>
      <c r="AJ203" s="311">
        <f t="shared" si="149"/>
        <v>0</v>
      </c>
      <c r="AK203" s="227">
        <v>193.37233495816741</v>
      </c>
      <c r="AL203" s="311">
        <f t="shared" si="150"/>
        <v>4.8813334003368007</v>
      </c>
      <c r="AM203" s="222">
        <v>15</v>
      </c>
      <c r="AN203" s="311">
        <f t="shared" si="151"/>
        <v>100</v>
      </c>
      <c r="AO203" s="228">
        <v>11</v>
      </c>
      <c r="AP203" s="311">
        <f t="shared" si="152"/>
        <v>100</v>
      </c>
      <c r="AQ203" s="228">
        <v>48</v>
      </c>
      <c r="AR203" s="311">
        <f t="shared" si="153"/>
        <v>100</v>
      </c>
      <c r="AS203" s="229">
        <v>39</v>
      </c>
      <c r="AT203" s="311">
        <f t="shared" si="154"/>
        <v>100</v>
      </c>
      <c r="AU203" s="222">
        <v>10</v>
      </c>
      <c r="AV203" s="316">
        <f t="shared" si="129"/>
        <v>100</v>
      </c>
      <c r="AW203" s="247">
        <v>4.2</v>
      </c>
      <c r="AX203" s="321">
        <f t="shared" si="155"/>
        <v>70</v>
      </c>
      <c r="AY203" s="248">
        <v>2.9950010867202783</v>
      </c>
      <c r="AZ203" s="321">
        <f t="shared" si="156"/>
        <v>99.833369557342607</v>
      </c>
      <c r="BA203" s="249">
        <v>33.459738213660891</v>
      </c>
      <c r="BB203" s="321">
        <f t="shared" si="157"/>
        <v>89.911255758536328</v>
      </c>
      <c r="BC203" s="250">
        <v>5.4</v>
      </c>
      <c r="BD203" s="321">
        <f t="shared" si="158"/>
        <v>27</v>
      </c>
      <c r="BE203" s="251">
        <v>3792.2893836375188</v>
      </c>
      <c r="BF203" s="321">
        <f t="shared" si="159"/>
        <v>100</v>
      </c>
      <c r="BG203" s="252">
        <v>7.4003450467629168</v>
      </c>
      <c r="BH203" s="321">
        <f t="shared" si="160"/>
        <v>24.667816822543056</v>
      </c>
      <c r="BI203" s="249">
        <v>11.940780458742925</v>
      </c>
      <c r="BJ203" s="321">
        <f t="shared" si="161"/>
        <v>99.154006553470353</v>
      </c>
      <c r="BK203" s="249">
        <v>11.258707834303923</v>
      </c>
      <c r="BL203" s="321">
        <f t="shared" si="162"/>
        <v>89.410111918627479</v>
      </c>
      <c r="BM203" s="253">
        <v>0</v>
      </c>
      <c r="BN203" s="328">
        <f t="shared" si="163"/>
        <v>0</v>
      </c>
      <c r="BO203" s="331">
        <v>0</v>
      </c>
      <c r="BP203" s="335">
        <f t="shared" si="164"/>
        <v>100</v>
      </c>
      <c r="BQ203" s="279">
        <v>0</v>
      </c>
      <c r="BR203" s="335">
        <f t="shared" si="165"/>
        <v>0</v>
      </c>
      <c r="BS203" s="279">
        <v>0.6</v>
      </c>
      <c r="BT203" s="335">
        <f t="shared" si="166"/>
        <v>79.797979797979806</v>
      </c>
      <c r="BU203" s="280">
        <v>1</v>
      </c>
      <c r="BV203" s="335">
        <f t="shared" si="167"/>
        <v>100</v>
      </c>
      <c r="BW203" s="281">
        <v>3</v>
      </c>
      <c r="BX203" s="335">
        <f t="shared" si="168"/>
        <v>50</v>
      </c>
      <c r="BY203" s="275">
        <v>3</v>
      </c>
      <c r="BZ203" s="335">
        <f t="shared" si="169"/>
        <v>50</v>
      </c>
      <c r="CA203" s="282">
        <v>1</v>
      </c>
      <c r="CB203" s="335">
        <f t="shared" si="170"/>
        <v>100</v>
      </c>
      <c r="CC203" s="275">
        <v>81</v>
      </c>
      <c r="CD203" s="335">
        <f t="shared" si="171"/>
        <v>0</v>
      </c>
      <c r="CE203" s="283">
        <v>1.2866225033492393</v>
      </c>
      <c r="CF203" s="335">
        <f t="shared" si="130"/>
        <v>84.498524056033261</v>
      </c>
      <c r="CG203" s="284">
        <v>164.09722821548519</v>
      </c>
      <c r="CH203" s="335">
        <f t="shared" si="131"/>
        <v>60.619815643032112</v>
      </c>
      <c r="CI203" s="278">
        <v>0</v>
      </c>
      <c r="CJ203" s="335">
        <f t="shared" si="132"/>
        <v>100</v>
      </c>
      <c r="CK203" s="279">
        <v>0</v>
      </c>
      <c r="CL203" s="335">
        <f t="shared" si="133"/>
        <v>100</v>
      </c>
      <c r="CM203" s="279">
        <v>0</v>
      </c>
      <c r="CN203" s="335">
        <f t="shared" si="134"/>
        <v>100</v>
      </c>
      <c r="CO203" s="279">
        <v>64.618513204032965</v>
      </c>
      <c r="CP203" s="335">
        <f t="shared" si="135"/>
        <v>59.282600375530578</v>
      </c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</row>
    <row r="204" spans="1:111" s="8" customFormat="1" ht="16.2" customHeight="1" x14ac:dyDescent="0.3">
      <c r="A204" s="21"/>
      <c r="B204" s="60">
        <v>50102</v>
      </c>
      <c r="C204" s="4" t="s">
        <v>212</v>
      </c>
      <c r="D204" s="29" t="s">
        <v>211</v>
      </c>
      <c r="E204" s="6">
        <v>36.383435779958106</v>
      </c>
      <c r="F204" s="30">
        <v>337</v>
      </c>
      <c r="G204" s="5">
        <v>31591</v>
      </c>
      <c r="H204" s="6">
        <v>0</v>
      </c>
      <c r="I204" s="210">
        <v>1</v>
      </c>
      <c r="J204" s="303">
        <f t="shared" si="136"/>
        <v>50</v>
      </c>
      <c r="K204" s="211">
        <v>0</v>
      </c>
      <c r="L204" s="303">
        <f t="shared" si="137"/>
        <v>0</v>
      </c>
      <c r="M204" s="211">
        <v>0</v>
      </c>
      <c r="N204" s="303">
        <f t="shared" si="138"/>
        <v>0</v>
      </c>
      <c r="O204" s="211">
        <v>68.262282039381972</v>
      </c>
      <c r="P204" s="303">
        <f t="shared" si="139"/>
        <v>55.673578267293266</v>
      </c>
      <c r="Q204" s="211">
        <v>12.202479612809114</v>
      </c>
      <c r="R204" s="303">
        <f t="shared" si="140"/>
        <v>6.895524509871807</v>
      </c>
      <c r="S204" s="211">
        <v>40.721192884033336</v>
      </c>
      <c r="T204" s="303">
        <f t="shared" si="141"/>
        <v>20.32418398391577</v>
      </c>
      <c r="U204" s="211">
        <v>0.33679105482958371</v>
      </c>
      <c r="V204" s="303">
        <f t="shared" si="142"/>
        <v>0.33145094441066419</v>
      </c>
      <c r="W204" s="212">
        <v>0</v>
      </c>
      <c r="X204" s="303">
        <f t="shared" si="143"/>
        <v>0</v>
      </c>
      <c r="Y204" s="206">
        <v>0</v>
      </c>
      <c r="Z204" s="303">
        <f t="shared" si="144"/>
        <v>0</v>
      </c>
      <c r="AA204" s="213">
        <v>0</v>
      </c>
      <c r="AB204" s="303">
        <f t="shared" si="145"/>
        <v>0</v>
      </c>
      <c r="AC204" s="208">
        <v>0</v>
      </c>
      <c r="AD204" s="303">
        <f t="shared" si="146"/>
        <v>0</v>
      </c>
      <c r="AE204" s="209">
        <v>8.3771184369479137</v>
      </c>
      <c r="AF204" s="303">
        <f t="shared" si="147"/>
        <v>12.692603692345324</v>
      </c>
      <c r="AG204" s="203">
        <v>3.1654585166661393</v>
      </c>
      <c r="AH204" s="303">
        <f t="shared" si="148"/>
        <v>3.1654585166661393</v>
      </c>
      <c r="AI204" s="226">
        <v>0</v>
      </c>
      <c r="AJ204" s="311">
        <f t="shared" si="149"/>
        <v>0</v>
      </c>
      <c r="AK204" s="227">
        <v>261.17450785388144</v>
      </c>
      <c r="AL204" s="311">
        <f t="shared" si="150"/>
        <v>7.6772992929435642</v>
      </c>
      <c r="AM204" s="222">
        <v>0</v>
      </c>
      <c r="AN204" s="311">
        <f t="shared" si="151"/>
        <v>0</v>
      </c>
      <c r="AO204" s="228">
        <v>0</v>
      </c>
      <c r="AP204" s="311">
        <f t="shared" si="152"/>
        <v>0</v>
      </c>
      <c r="AQ204" s="228">
        <v>0</v>
      </c>
      <c r="AR204" s="311">
        <f t="shared" si="153"/>
        <v>0</v>
      </c>
      <c r="AS204" s="229">
        <v>1</v>
      </c>
      <c r="AT204" s="311">
        <f t="shared" si="154"/>
        <v>10</v>
      </c>
      <c r="AU204" s="222">
        <v>3</v>
      </c>
      <c r="AV204" s="316">
        <f t="shared" si="129"/>
        <v>100</v>
      </c>
      <c r="AW204" s="247">
        <v>0.5</v>
      </c>
      <c r="AX204" s="321">
        <f t="shared" si="155"/>
        <v>8.3333333333333321</v>
      </c>
      <c r="AY204" s="248">
        <v>3.9800995024875621E-2</v>
      </c>
      <c r="AZ204" s="321">
        <f t="shared" si="156"/>
        <v>1.3266998341625207</v>
      </c>
      <c r="BA204" s="249">
        <v>2.7896844916028387</v>
      </c>
      <c r="BB204" s="321">
        <f t="shared" si="157"/>
        <v>0</v>
      </c>
      <c r="BC204" s="250">
        <v>2</v>
      </c>
      <c r="BD204" s="321">
        <f t="shared" si="158"/>
        <v>10</v>
      </c>
      <c r="BE204" s="251">
        <v>0</v>
      </c>
      <c r="BF204" s="321">
        <f t="shared" si="159"/>
        <v>0</v>
      </c>
      <c r="BG204" s="252">
        <v>4.4316419233325943</v>
      </c>
      <c r="BH204" s="321">
        <f t="shared" si="160"/>
        <v>14.772139744441981</v>
      </c>
      <c r="BI204" s="249">
        <v>5.0487567040468067</v>
      </c>
      <c r="BJ204" s="321">
        <f t="shared" si="161"/>
        <v>0.69652434352580939</v>
      </c>
      <c r="BK204" s="249">
        <v>3.6744487678339817</v>
      </c>
      <c r="BL204" s="321">
        <f t="shared" si="162"/>
        <v>0</v>
      </c>
      <c r="BM204" s="253">
        <v>0</v>
      </c>
      <c r="BN204" s="328">
        <f t="shared" si="163"/>
        <v>0</v>
      </c>
      <c r="BO204" s="331">
        <v>0</v>
      </c>
      <c r="BP204" s="335">
        <f t="shared" si="164"/>
        <v>100</v>
      </c>
      <c r="BQ204" s="279">
        <v>0</v>
      </c>
      <c r="BR204" s="335">
        <f t="shared" si="165"/>
        <v>0</v>
      </c>
      <c r="BS204" s="279">
        <v>2.0099999999999998</v>
      </c>
      <c r="BT204" s="335">
        <f t="shared" si="166"/>
        <v>32.32323232323234</v>
      </c>
      <c r="BU204" s="280">
        <v>1</v>
      </c>
      <c r="BV204" s="335">
        <f t="shared" si="167"/>
        <v>100</v>
      </c>
      <c r="BW204" s="281">
        <v>4</v>
      </c>
      <c r="BX204" s="335">
        <f t="shared" si="168"/>
        <v>25</v>
      </c>
      <c r="BY204" s="275">
        <v>4</v>
      </c>
      <c r="BZ204" s="335">
        <f t="shared" si="169"/>
        <v>25</v>
      </c>
      <c r="CA204" s="282">
        <v>1</v>
      </c>
      <c r="CB204" s="335">
        <f t="shared" si="170"/>
        <v>100</v>
      </c>
      <c r="CC204" s="275">
        <v>2</v>
      </c>
      <c r="CD204" s="335">
        <f t="shared" si="171"/>
        <v>96</v>
      </c>
      <c r="CE204" s="283">
        <v>0</v>
      </c>
      <c r="CF204" s="335">
        <f t="shared" si="130"/>
        <v>100</v>
      </c>
      <c r="CG204" s="284">
        <v>0</v>
      </c>
      <c r="CH204" s="335">
        <f t="shared" si="131"/>
        <v>100</v>
      </c>
      <c r="CI204" s="278">
        <v>0</v>
      </c>
      <c r="CJ204" s="335">
        <f t="shared" si="132"/>
        <v>100</v>
      </c>
      <c r="CK204" s="279">
        <v>0</v>
      </c>
      <c r="CL204" s="335">
        <f t="shared" si="133"/>
        <v>100</v>
      </c>
      <c r="CM204" s="279">
        <v>0</v>
      </c>
      <c r="CN204" s="335">
        <f t="shared" si="134"/>
        <v>100</v>
      </c>
      <c r="CO204" s="279">
        <v>3.3149903865278789</v>
      </c>
      <c r="CP204" s="335">
        <f t="shared" si="135"/>
        <v>97.911159176731005</v>
      </c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</row>
    <row r="205" spans="1:111" s="8" customFormat="1" ht="16.2" customHeight="1" x14ac:dyDescent="0.3">
      <c r="A205" s="21"/>
      <c r="B205" s="60">
        <v>50103</v>
      </c>
      <c r="C205" s="4" t="s">
        <v>213</v>
      </c>
      <c r="D205" s="29" t="s">
        <v>211</v>
      </c>
      <c r="E205" s="6">
        <v>49.375034700552938</v>
      </c>
      <c r="F205" s="30">
        <v>195</v>
      </c>
      <c r="G205" s="5">
        <v>9674</v>
      </c>
      <c r="H205" s="6">
        <v>0</v>
      </c>
      <c r="I205" s="210">
        <v>1</v>
      </c>
      <c r="J205" s="303">
        <f t="shared" si="136"/>
        <v>50</v>
      </c>
      <c r="K205" s="211">
        <v>1.4716703458425313</v>
      </c>
      <c r="L205" s="303">
        <f t="shared" si="137"/>
        <v>1.4716703458425313</v>
      </c>
      <c r="M205" s="211">
        <v>0</v>
      </c>
      <c r="N205" s="303">
        <f t="shared" si="138"/>
        <v>0</v>
      </c>
      <c r="O205" s="211">
        <v>93.787448754336182</v>
      </c>
      <c r="P205" s="303">
        <f t="shared" si="139"/>
        <v>91.323252450190211</v>
      </c>
      <c r="Q205" s="211">
        <v>38.158309681488497</v>
      </c>
      <c r="R205" s="303">
        <f t="shared" si="140"/>
        <v>34.420264773582709</v>
      </c>
      <c r="S205" s="211">
        <v>82.649698897852375</v>
      </c>
      <c r="T205" s="303">
        <f t="shared" si="141"/>
        <v>76.679702819694043</v>
      </c>
      <c r="U205" s="211">
        <v>1.6925843647519305</v>
      </c>
      <c r="V205" s="303">
        <f t="shared" si="142"/>
        <v>12.54580508785523</v>
      </c>
      <c r="W205" s="212">
        <v>0</v>
      </c>
      <c r="X205" s="303">
        <f t="shared" si="143"/>
        <v>0</v>
      </c>
      <c r="Y205" s="206">
        <v>20.673971469919373</v>
      </c>
      <c r="Z205" s="303">
        <f t="shared" si="144"/>
        <v>21.762075231494077</v>
      </c>
      <c r="AA205" s="213">
        <v>0</v>
      </c>
      <c r="AB205" s="303">
        <f t="shared" si="145"/>
        <v>0</v>
      </c>
      <c r="AC205" s="208">
        <v>0</v>
      </c>
      <c r="AD205" s="303">
        <f t="shared" si="146"/>
        <v>0</v>
      </c>
      <c r="AE205" s="209">
        <v>17.246197868104172</v>
      </c>
      <c r="AF205" s="303">
        <f t="shared" si="147"/>
        <v>26.13060283046087</v>
      </c>
      <c r="AG205" s="203">
        <v>1.581558817448832</v>
      </c>
      <c r="AH205" s="303">
        <f t="shared" si="148"/>
        <v>1.5815588174488318</v>
      </c>
      <c r="AI205" s="226">
        <v>0</v>
      </c>
      <c r="AJ205" s="311">
        <f t="shared" si="149"/>
        <v>0</v>
      </c>
      <c r="AK205" s="227">
        <v>202.06167333572895</v>
      </c>
      <c r="AL205" s="311">
        <f t="shared" si="150"/>
        <v>5.2396566324011937</v>
      </c>
      <c r="AM205" s="222">
        <v>0</v>
      </c>
      <c r="AN205" s="311">
        <f t="shared" si="151"/>
        <v>0</v>
      </c>
      <c r="AO205" s="228">
        <v>0</v>
      </c>
      <c r="AP205" s="311">
        <f t="shared" si="152"/>
        <v>0</v>
      </c>
      <c r="AQ205" s="228">
        <v>0</v>
      </c>
      <c r="AR205" s="311">
        <f t="shared" si="153"/>
        <v>0</v>
      </c>
      <c r="AS205" s="229">
        <v>1</v>
      </c>
      <c r="AT205" s="311">
        <f t="shared" si="154"/>
        <v>10</v>
      </c>
      <c r="AU205" s="222">
        <v>4</v>
      </c>
      <c r="AV205" s="316">
        <f t="shared" si="129"/>
        <v>100</v>
      </c>
      <c r="AW205" s="247">
        <v>0.8</v>
      </c>
      <c r="AX205" s="321">
        <f t="shared" si="155"/>
        <v>13.333333333333334</v>
      </c>
      <c r="AY205" s="248">
        <v>0.18443997317236754</v>
      </c>
      <c r="AZ205" s="321">
        <f t="shared" si="156"/>
        <v>6.1479991057455852</v>
      </c>
      <c r="BA205" s="249">
        <v>8.5342584562012149</v>
      </c>
      <c r="BB205" s="321">
        <f t="shared" si="157"/>
        <v>16.816007202936113</v>
      </c>
      <c r="BC205" s="250">
        <v>0.7</v>
      </c>
      <c r="BD205" s="321">
        <f t="shared" si="158"/>
        <v>3.4999999999999996</v>
      </c>
      <c r="BE205" s="251">
        <v>33.770410378333679</v>
      </c>
      <c r="BF205" s="321">
        <f t="shared" si="159"/>
        <v>1.6885205189166839</v>
      </c>
      <c r="BG205" s="252">
        <v>10.336985734959686</v>
      </c>
      <c r="BH205" s="321">
        <f t="shared" si="160"/>
        <v>34.456619116532288</v>
      </c>
      <c r="BI205" s="249">
        <v>10.055467511885896</v>
      </c>
      <c r="BJ205" s="321">
        <f t="shared" si="161"/>
        <v>72.220964455512799</v>
      </c>
      <c r="BK205" s="249">
        <v>8.8357400722021655</v>
      </c>
      <c r="BL205" s="321">
        <f t="shared" si="162"/>
        <v>54.796286745745228</v>
      </c>
      <c r="BM205" s="253">
        <v>0</v>
      </c>
      <c r="BN205" s="328">
        <f t="shared" si="163"/>
        <v>0</v>
      </c>
      <c r="BO205" s="331">
        <v>0</v>
      </c>
      <c r="BP205" s="335">
        <f t="shared" si="164"/>
        <v>100</v>
      </c>
      <c r="BQ205" s="279">
        <v>0</v>
      </c>
      <c r="BR205" s="335">
        <f t="shared" si="165"/>
        <v>0</v>
      </c>
      <c r="BS205" s="279">
        <v>1.65</v>
      </c>
      <c r="BT205" s="335">
        <f t="shared" si="166"/>
        <v>44.44444444444445</v>
      </c>
      <c r="BU205" s="280">
        <v>1</v>
      </c>
      <c r="BV205" s="335">
        <f t="shared" si="167"/>
        <v>100</v>
      </c>
      <c r="BW205" s="281">
        <v>3</v>
      </c>
      <c r="BX205" s="335">
        <f t="shared" si="168"/>
        <v>50</v>
      </c>
      <c r="BY205" s="275">
        <v>3</v>
      </c>
      <c r="BZ205" s="335">
        <f t="shared" si="169"/>
        <v>50</v>
      </c>
      <c r="CA205" s="282">
        <v>1</v>
      </c>
      <c r="CB205" s="335">
        <f t="shared" si="170"/>
        <v>100</v>
      </c>
      <c r="CC205" s="275">
        <v>1</v>
      </c>
      <c r="CD205" s="335">
        <f t="shared" si="171"/>
        <v>98</v>
      </c>
      <c r="CE205" s="283">
        <v>0</v>
      </c>
      <c r="CF205" s="335">
        <f t="shared" si="130"/>
        <v>100</v>
      </c>
      <c r="CG205" s="284">
        <v>0</v>
      </c>
      <c r="CH205" s="335">
        <f t="shared" si="131"/>
        <v>100</v>
      </c>
      <c r="CI205" s="278">
        <v>0</v>
      </c>
      <c r="CJ205" s="335">
        <f t="shared" si="132"/>
        <v>100</v>
      </c>
      <c r="CK205" s="279">
        <v>0</v>
      </c>
      <c r="CL205" s="335">
        <f t="shared" si="133"/>
        <v>100</v>
      </c>
      <c r="CM205" s="279">
        <v>0</v>
      </c>
      <c r="CN205" s="335">
        <f t="shared" si="134"/>
        <v>100</v>
      </c>
      <c r="CO205" s="279">
        <v>10.511931041732366</v>
      </c>
      <c r="CP205" s="335">
        <f t="shared" si="135"/>
        <v>93.376224926444635</v>
      </c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</row>
    <row r="206" spans="1:111" s="8" customFormat="1" ht="16.2" customHeight="1" x14ac:dyDescent="0.3">
      <c r="A206" s="21"/>
      <c r="B206" s="60">
        <v>50104</v>
      </c>
      <c r="C206" s="4" t="s">
        <v>214</v>
      </c>
      <c r="D206" s="29" t="s">
        <v>211</v>
      </c>
      <c r="E206" s="6">
        <v>42.438188870399536</v>
      </c>
      <c r="F206" s="30">
        <v>309</v>
      </c>
      <c r="G206" s="5">
        <v>3529</v>
      </c>
      <c r="H206" s="6">
        <v>0</v>
      </c>
      <c r="I206" s="210">
        <v>1</v>
      </c>
      <c r="J206" s="303">
        <f t="shared" si="136"/>
        <v>50</v>
      </c>
      <c r="K206" s="211">
        <v>0</v>
      </c>
      <c r="L206" s="303">
        <f t="shared" si="137"/>
        <v>0</v>
      </c>
      <c r="M206" s="211">
        <v>0</v>
      </c>
      <c r="N206" s="303">
        <f t="shared" si="138"/>
        <v>0</v>
      </c>
      <c r="O206" s="211">
        <v>63.532322919888649</v>
      </c>
      <c r="P206" s="303">
        <f t="shared" si="139"/>
        <v>49.067490111576333</v>
      </c>
      <c r="Q206" s="211">
        <v>15.434580884627284</v>
      </c>
      <c r="R206" s="303">
        <f t="shared" si="140"/>
        <v>10.32299139409044</v>
      </c>
      <c r="S206" s="211">
        <v>53.050108932461903</v>
      </c>
      <c r="T206" s="303">
        <f t="shared" si="141"/>
        <v>36.895307704921912</v>
      </c>
      <c r="U206" s="211">
        <v>0.31806615776081426</v>
      </c>
      <c r="V206" s="303">
        <f t="shared" si="142"/>
        <v>0.16275817802535381</v>
      </c>
      <c r="W206" s="212">
        <v>0</v>
      </c>
      <c r="X206" s="303">
        <f t="shared" si="143"/>
        <v>0</v>
      </c>
      <c r="Y206" s="206">
        <v>0</v>
      </c>
      <c r="Z206" s="303">
        <f t="shared" si="144"/>
        <v>0</v>
      </c>
      <c r="AA206" s="213">
        <v>0</v>
      </c>
      <c r="AB206" s="303">
        <f t="shared" si="145"/>
        <v>0</v>
      </c>
      <c r="AC206" s="208">
        <v>0</v>
      </c>
      <c r="AD206" s="303">
        <f t="shared" si="146"/>
        <v>0</v>
      </c>
      <c r="AE206" s="209">
        <v>2.2892667681705263</v>
      </c>
      <c r="AF206" s="303">
        <f t="shared" si="147"/>
        <v>3.4685860123795855</v>
      </c>
      <c r="AG206" s="203">
        <v>1.4168319637291018</v>
      </c>
      <c r="AH206" s="303">
        <f t="shared" si="148"/>
        <v>1.4168319637291018</v>
      </c>
      <c r="AI206" s="226">
        <v>7.0204038349506304</v>
      </c>
      <c r="AJ206" s="311">
        <f t="shared" si="149"/>
        <v>14.040807669901262</v>
      </c>
      <c r="AK206" s="227">
        <v>149.1735388868631</v>
      </c>
      <c r="AL206" s="311">
        <f t="shared" si="150"/>
        <v>3.0587026345098187</v>
      </c>
      <c r="AM206" s="222">
        <v>0</v>
      </c>
      <c r="AN206" s="311">
        <f t="shared" si="151"/>
        <v>0</v>
      </c>
      <c r="AO206" s="228">
        <v>3</v>
      </c>
      <c r="AP206" s="311">
        <f t="shared" si="152"/>
        <v>100</v>
      </c>
      <c r="AQ206" s="228">
        <v>0</v>
      </c>
      <c r="AR206" s="311">
        <f t="shared" si="153"/>
        <v>0</v>
      </c>
      <c r="AS206" s="229">
        <v>0</v>
      </c>
      <c r="AT206" s="311">
        <f t="shared" si="154"/>
        <v>0</v>
      </c>
      <c r="AU206" s="222">
        <v>3</v>
      </c>
      <c r="AV206" s="316">
        <f t="shared" si="129"/>
        <v>100</v>
      </c>
      <c r="AW206" s="247">
        <v>0.3</v>
      </c>
      <c r="AX206" s="321">
        <f t="shared" si="155"/>
        <v>5</v>
      </c>
      <c r="AY206" s="248">
        <v>5.549389567147614E-2</v>
      </c>
      <c r="AZ206" s="321">
        <f t="shared" si="156"/>
        <v>1.8497965223825381</v>
      </c>
      <c r="BA206" s="249">
        <v>4.234338747099768</v>
      </c>
      <c r="BB206" s="321">
        <f t="shared" si="157"/>
        <v>4.2062719856298187</v>
      </c>
      <c r="BC206" s="250">
        <v>0.2</v>
      </c>
      <c r="BD206" s="321">
        <f t="shared" si="158"/>
        <v>1</v>
      </c>
      <c r="BE206" s="251">
        <v>0</v>
      </c>
      <c r="BF206" s="321">
        <f t="shared" si="159"/>
        <v>0</v>
      </c>
      <c r="BG206" s="252">
        <v>0</v>
      </c>
      <c r="BH206" s="321">
        <f t="shared" si="160"/>
        <v>0</v>
      </c>
      <c r="BI206" s="249">
        <v>8.9742647058823533</v>
      </c>
      <c r="BJ206" s="321">
        <f t="shared" si="161"/>
        <v>56.775210084033624</v>
      </c>
      <c r="BK206" s="249">
        <v>7.3485714285714288</v>
      </c>
      <c r="BL206" s="321">
        <f t="shared" si="162"/>
        <v>33.551020408163268</v>
      </c>
      <c r="BM206" s="253">
        <v>0</v>
      </c>
      <c r="BN206" s="328">
        <f t="shared" si="163"/>
        <v>0</v>
      </c>
      <c r="BO206" s="331">
        <v>0</v>
      </c>
      <c r="BP206" s="335">
        <f t="shared" si="164"/>
        <v>100</v>
      </c>
      <c r="BQ206" s="279">
        <v>0</v>
      </c>
      <c r="BR206" s="335">
        <f t="shared" si="165"/>
        <v>0</v>
      </c>
      <c r="BS206" s="279">
        <v>1.97</v>
      </c>
      <c r="BT206" s="335">
        <f t="shared" si="166"/>
        <v>33.670033670033675</v>
      </c>
      <c r="BU206" s="280">
        <v>1</v>
      </c>
      <c r="BV206" s="335">
        <f t="shared" si="167"/>
        <v>100</v>
      </c>
      <c r="BW206" s="281">
        <v>3</v>
      </c>
      <c r="BX206" s="335">
        <f t="shared" si="168"/>
        <v>50</v>
      </c>
      <c r="BY206" s="275">
        <v>3</v>
      </c>
      <c r="BZ206" s="335">
        <f t="shared" si="169"/>
        <v>50</v>
      </c>
      <c r="CA206" s="282">
        <v>1</v>
      </c>
      <c r="CB206" s="335">
        <f t="shared" si="170"/>
        <v>100</v>
      </c>
      <c r="CC206" s="275">
        <v>0</v>
      </c>
      <c r="CD206" s="335">
        <f t="shared" si="171"/>
        <v>100</v>
      </c>
      <c r="CE206" s="283">
        <v>0</v>
      </c>
      <c r="CF206" s="335">
        <f t="shared" si="130"/>
        <v>100</v>
      </c>
      <c r="CG206" s="284">
        <v>0</v>
      </c>
      <c r="CH206" s="335">
        <f t="shared" si="131"/>
        <v>100</v>
      </c>
      <c r="CI206" s="278">
        <v>0</v>
      </c>
      <c r="CJ206" s="335">
        <f t="shared" si="132"/>
        <v>100</v>
      </c>
      <c r="CK206" s="279">
        <v>0</v>
      </c>
      <c r="CL206" s="335">
        <f t="shared" si="133"/>
        <v>100</v>
      </c>
      <c r="CM206" s="279">
        <v>0</v>
      </c>
      <c r="CN206" s="335">
        <f t="shared" si="134"/>
        <v>100</v>
      </c>
      <c r="CO206" s="279">
        <v>0</v>
      </c>
      <c r="CP206" s="335">
        <f t="shared" si="135"/>
        <v>100</v>
      </c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</row>
    <row r="207" spans="1:111" s="8" customFormat="1" ht="16.2" customHeight="1" x14ac:dyDescent="0.3">
      <c r="A207" s="21"/>
      <c r="B207" s="60">
        <v>50201</v>
      </c>
      <c r="C207" s="4" t="s">
        <v>215</v>
      </c>
      <c r="D207" s="29" t="s">
        <v>211</v>
      </c>
      <c r="E207" s="6">
        <v>51.098800030145149</v>
      </c>
      <c r="F207" s="30">
        <v>161</v>
      </c>
      <c r="G207" s="5">
        <v>24686</v>
      </c>
      <c r="H207" s="6">
        <v>40.4</v>
      </c>
      <c r="I207" s="210">
        <v>2</v>
      </c>
      <c r="J207" s="303">
        <f t="shared" si="136"/>
        <v>100</v>
      </c>
      <c r="K207" s="211">
        <v>131.61761618875687</v>
      </c>
      <c r="L207" s="303">
        <f t="shared" si="137"/>
        <v>100</v>
      </c>
      <c r="M207" s="211">
        <v>4.1486890142714907</v>
      </c>
      <c r="N207" s="303">
        <f t="shared" si="138"/>
        <v>6.914481690452484</v>
      </c>
      <c r="O207" s="211">
        <v>89.575548931525276</v>
      </c>
      <c r="P207" s="303">
        <f t="shared" si="139"/>
        <v>85.440710798219669</v>
      </c>
      <c r="Q207" s="211">
        <v>44.745791175112302</v>
      </c>
      <c r="R207" s="303">
        <f t="shared" si="140"/>
        <v>41.405929135856098</v>
      </c>
      <c r="S207" s="211">
        <v>77.910807926121933</v>
      </c>
      <c r="T207" s="303">
        <f t="shared" si="141"/>
        <v>70.310225707153123</v>
      </c>
      <c r="U207" s="211">
        <v>2.2929936305732483</v>
      </c>
      <c r="V207" s="303">
        <f t="shared" si="142"/>
        <v>17.954897572731969</v>
      </c>
      <c r="W207" s="212">
        <v>0</v>
      </c>
      <c r="X207" s="303">
        <f t="shared" si="143"/>
        <v>0</v>
      </c>
      <c r="Y207" s="206">
        <v>4.0508790407518429</v>
      </c>
      <c r="Z207" s="303">
        <f t="shared" si="144"/>
        <v>4.264083200791414</v>
      </c>
      <c r="AA207" s="213">
        <v>20.254395203759216</v>
      </c>
      <c r="AB207" s="303">
        <f t="shared" si="145"/>
        <v>20.254395203759216</v>
      </c>
      <c r="AC207" s="208">
        <v>0</v>
      </c>
      <c r="AD207" s="303">
        <f t="shared" si="146"/>
        <v>0</v>
      </c>
      <c r="AE207" s="209">
        <v>16.075590388780036</v>
      </c>
      <c r="AF207" s="303">
        <f t="shared" si="147"/>
        <v>24.356955134515207</v>
      </c>
      <c r="AG207" s="203">
        <v>3.7564611520699991</v>
      </c>
      <c r="AH207" s="303">
        <f t="shared" si="148"/>
        <v>3.7564611520699986</v>
      </c>
      <c r="AI207" s="226">
        <v>0</v>
      </c>
      <c r="AJ207" s="311">
        <f t="shared" si="149"/>
        <v>0</v>
      </c>
      <c r="AK207" s="227">
        <v>195.10715501176412</v>
      </c>
      <c r="AL207" s="311">
        <f t="shared" si="150"/>
        <v>4.9528723716191392</v>
      </c>
      <c r="AM207" s="222">
        <v>0</v>
      </c>
      <c r="AN207" s="311">
        <f t="shared" si="151"/>
        <v>0</v>
      </c>
      <c r="AO207" s="228">
        <v>0</v>
      </c>
      <c r="AP207" s="311">
        <f t="shared" si="152"/>
        <v>0</v>
      </c>
      <c r="AQ207" s="228">
        <v>0</v>
      </c>
      <c r="AR207" s="311">
        <f t="shared" si="153"/>
        <v>0</v>
      </c>
      <c r="AS207" s="229">
        <v>5</v>
      </c>
      <c r="AT207" s="311">
        <f t="shared" si="154"/>
        <v>50</v>
      </c>
      <c r="AU207" s="222">
        <v>6</v>
      </c>
      <c r="AV207" s="316">
        <f t="shared" si="129"/>
        <v>100</v>
      </c>
      <c r="AW207" s="247">
        <v>1.1000000000000001</v>
      </c>
      <c r="AX207" s="321">
        <f t="shared" si="155"/>
        <v>18.333333333333336</v>
      </c>
      <c r="AY207" s="248">
        <v>0.30888030888030887</v>
      </c>
      <c r="AZ207" s="321">
        <f t="shared" si="156"/>
        <v>10.296010296010296</v>
      </c>
      <c r="BA207" s="249">
        <v>15.120359037127704</v>
      </c>
      <c r="BB207" s="321">
        <f t="shared" si="157"/>
        <v>36.130085152867167</v>
      </c>
      <c r="BC207" s="250">
        <v>3.1</v>
      </c>
      <c r="BD207" s="321">
        <f t="shared" si="158"/>
        <v>15.5</v>
      </c>
      <c r="BE207" s="251">
        <v>17.954069918172245</v>
      </c>
      <c r="BF207" s="321">
        <f t="shared" si="159"/>
        <v>0.89770349590861231</v>
      </c>
      <c r="BG207" s="252">
        <v>3.6457911366766589</v>
      </c>
      <c r="BH207" s="321">
        <f t="shared" si="160"/>
        <v>12.15263712225553</v>
      </c>
      <c r="BI207" s="249">
        <v>9.465916197623514</v>
      </c>
      <c r="BJ207" s="321">
        <f t="shared" si="161"/>
        <v>63.798802823193057</v>
      </c>
      <c r="BK207" s="249">
        <v>8.1328947368421058</v>
      </c>
      <c r="BL207" s="321">
        <f t="shared" si="162"/>
        <v>44.755639097744371</v>
      </c>
      <c r="BM207" s="253">
        <v>0</v>
      </c>
      <c r="BN207" s="328">
        <f t="shared" si="163"/>
        <v>0</v>
      </c>
      <c r="BO207" s="331">
        <v>0</v>
      </c>
      <c r="BP207" s="335">
        <f t="shared" si="164"/>
        <v>100</v>
      </c>
      <c r="BQ207" s="279">
        <v>0</v>
      </c>
      <c r="BR207" s="335">
        <f t="shared" si="165"/>
        <v>0</v>
      </c>
      <c r="BS207" s="279">
        <v>1.36</v>
      </c>
      <c r="BT207" s="335">
        <f t="shared" si="166"/>
        <v>54.208754208754208</v>
      </c>
      <c r="BU207" s="280">
        <v>2</v>
      </c>
      <c r="BV207" s="335">
        <f t="shared" si="167"/>
        <v>75</v>
      </c>
      <c r="BW207" s="281">
        <v>3</v>
      </c>
      <c r="BX207" s="335">
        <f t="shared" si="168"/>
        <v>50</v>
      </c>
      <c r="BY207" s="275">
        <v>3</v>
      </c>
      <c r="BZ207" s="335">
        <f t="shared" si="169"/>
        <v>50</v>
      </c>
      <c r="CA207" s="282">
        <v>1</v>
      </c>
      <c r="CB207" s="335">
        <f t="shared" si="170"/>
        <v>100</v>
      </c>
      <c r="CC207" s="275">
        <v>1</v>
      </c>
      <c r="CD207" s="335">
        <f t="shared" si="171"/>
        <v>98</v>
      </c>
      <c r="CE207" s="283">
        <v>0</v>
      </c>
      <c r="CF207" s="335">
        <f t="shared" si="130"/>
        <v>100</v>
      </c>
      <c r="CG207" s="284">
        <v>21.351781272352646</v>
      </c>
      <c r="CH207" s="335">
        <f t="shared" si="131"/>
        <v>94.875982416042078</v>
      </c>
      <c r="CI207" s="278">
        <v>0</v>
      </c>
      <c r="CJ207" s="335">
        <f t="shared" si="132"/>
        <v>100</v>
      </c>
      <c r="CK207" s="279">
        <v>0</v>
      </c>
      <c r="CL207" s="335">
        <f t="shared" si="133"/>
        <v>100</v>
      </c>
      <c r="CM207" s="279">
        <v>0</v>
      </c>
      <c r="CN207" s="335">
        <f t="shared" si="134"/>
        <v>100</v>
      </c>
      <c r="CO207" s="279">
        <v>46.181619715353293</v>
      </c>
      <c r="CP207" s="335">
        <f t="shared" si="135"/>
        <v>70.900050588939322</v>
      </c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</row>
    <row r="208" spans="1:111" s="8" customFormat="1" ht="16.2" customHeight="1" x14ac:dyDescent="0.3">
      <c r="A208" s="21"/>
      <c r="B208" s="60">
        <v>50202</v>
      </c>
      <c r="C208" s="4" t="s">
        <v>216</v>
      </c>
      <c r="D208" s="29" t="s">
        <v>211</v>
      </c>
      <c r="E208" s="6">
        <v>45.927268296666853</v>
      </c>
      <c r="F208" s="30">
        <v>275</v>
      </c>
      <c r="G208" s="5">
        <v>17470</v>
      </c>
      <c r="H208" s="6">
        <v>15.1</v>
      </c>
      <c r="I208" s="210">
        <v>0</v>
      </c>
      <c r="J208" s="303">
        <f t="shared" si="136"/>
        <v>0</v>
      </c>
      <c r="K208" s="211">
        <v>4.1435658009921212</v>
      </c>
      <c r="L208" s="303">
        <f t="shared" si="137"/>
        <v>4.1435658009921212</v>
      </c>
      <c r="M208" s="211">
        <v>0</v>
      </c>
      <c r="N208" s="303">
        <f t="shared" si="138"/>
        <v>0</v>
      </c>
      <c r="O208" s="211">
        <v>94.041435658009931</v>
      </c>
      <c r="P208" s="303">
        <f t="shared" si="139"/>
        <v>91.677982762583696</v>
      </c>
      <c r="Q208" s="211">
        <v>20.215932302305223</v>
      </c>
      <c r="R208" s="303">
        <f t="shared" si="140"/>
        <v>15.393353448892071</v>
      </c>
      <c r="S208" s="211">
        <v>81.013610989148916</v>
      </c>
      <c r="T208" s="303">
        <f t="shared" si="141"/>
        <v>74.480659931651758</v>
      </c>
      <c r="U208" s="211">
        <v>1.3516690173953925</v>
      </c>
      <c r="V208" s="303">
        <f t="shared" si="142"/>
        <v>9.4744956522107433</v>
      </c>
      <c r="W208" s="212">
        <v>0</v>
      </c>
      <c r="X208" s="303">
        <f t="shared" si="143"/>
        <v>0</v>
      </c>
      <c r="Y208" s="206">
        <v>0</v>
      </c>
      <c r="Z208" s="303">
        <f t="shared" si="144"/>
        <v>0</v>
      </c>
      <c r="AA208" s="213">
        <v>0</v>
      </c>
      <c r="AB208" s="303">
        <f t="shared" si="145"/>
        <v>0</v>
      </c>
      <c r="AC208" s="208">
        <v>0</v>
      </c>
      <c r="AD208" s="303">
        <f t="shared" si="146"/>
        <v>0</v>
      </c>
      <c r="AE208" s="209">
        <v>20.176362354533065</v>
      </c>
      <c r="AF208" s="303">
        <f t="shared" si="147"/>
        <v>30.570245991716767</v>
      </c>
      <c r="AG208" s="203">
        <v>1.7172295363480252</v>
      </c>
      <c r="AH208" s="303">
        <f t="shared" si="148"/>
        <v>1.7172295363480254</v>
      </c>
      <c r="AI208" s="226">
        <v>0</v>
      </c>
      <c r="AJ208" s="311">
        <f t="shared" si="149"/>
        <v>0</v>
      </c>
      <c r="AK208" s="227">
        <v>267.93649388590501</v>
      </c>
      <c r="AL208" s="311">
        <f t="shared" si="150"/>
        <v>7.9561440777692782</v>
      </c>
      <c r="AM208" s="222">
        <v>0</v>
      </c>
      <c r="AN208" s="311">
        <f t="shared" si="151"/>
        <v>0</v>
      </c>
      <c r="AO208" s="228">
        <v>0</v>
      </c>
      <c r="AP208" s="311">
        <f t="shared" si="152"/>
        <v>0</v>
      </c>
      <c r="AQ208" s="228">
        <v>0</v>
      </c>
      <c r="AR208" s="311">
        <f t="shared" si="153"/>
        <v>0</v>
      </c>
      <c r="AS208" s="229">
        <v>7</v>
      </c>
      <c r="AT208" s="311">
        <f t="shared" si="154"/>
        <v>70</v>
      </c>
      <c r="AU208" s="222">
        <v>5</v>
      </c>
      <c r="AV208" s="316">
        <f t="shared" si="129"/>
        <v>100</v>
      </c>
      <c r="AW208" s="247">
        <v>0.6</v>
      </c>
      <c r="AX208" s="321">
        <f t="shared" si="155"/>
        <v>10</v>
      </c>
      <c r="AY208" s="248">
        <v>6.5409353537555864E-2</v>
      </c>
      <c r="AZ208" s="321">
        <f t="shared" si="156"/>
        <v>2.1803117845851956</v>
      </c>
      <c r="BA208" s="249">
        <v>9.5477386934673358</v>
      </c>
      <c r="BB208" s="321">
        <f t="shared" si="157"/>
        <v>19.788090010168141</v>
      </c>
      <c r="BC208" s="250">
        <v>0.5</v>
      </c>
      <c r="BD208" s="321">
        <f t="shared" si="158"/>
        <v>2.5</v>
      </c>
      <c r="BE208" s="251">
        <v>0</v>
      </c>
      <c r="BF208" s="321">
        <f t="shared" si="159"/>
        <v>0</v>
      </c>
      <c r="BG208" s="252">
        <v>0</v>
      </c>
      <c r="BH208" s="321">
        <f t="shared" si="160"/>
        <v>0</v>
      </c>
      <c r="BI208" s="249">
        <v>8.5409181636726554</v>
      </c>
      <c r="BJ208" s="321">
        <f t="shared" si="161"/>
        <v>50.584545195323649</v>
      </c>
      <c r="BK208" s="249">
        <v>6.9068522483940047</v>
      </c>
      <c r="BL208" s="321">
        <f t="shared" si="162"/>
        <v>27.240746405628641</v>
      </c>
      <c r="BM208" s="253">
        <v>0</v>
      </c>
      <c r="BN208" s="328">
        <f t="shared" si="163"/>
        <v>0</v>
      </c>
      <c r="BO208" s="331">
        <v>0</v>
      </c>
      <c r="BP208" s="335">
        <f t="shared" si="164"/>
        <v>100</v>
      </c>
      <c r="BQ208" s="279">
        <v>0</v>
      </c>
      <c r="BR208" s="335">
        <f t="shared" si="165"/>
        <v>0</v>
      </c>
      <c r="BS208" s="279">
        <v>1.98</v>
      </c>
      <c r="BT208" s="335">
        <f t="shared" si="166"/>
        <v>33.333333333333336</v>
      </c>
      <c r="BU208" s="280">
        <v>1</v>
      </c>
      <c r="BV208" s="335">
        <f t="shared" si="167"/>
        <v>100</v>
      </c>
      <c r="BW208" s="281">
        <v>4</v>
      </c>
      <c r="BX208" s="335">
        <f t="shared" si="168"/>
        <v>25</v>
      </c>
      <c r="BY208" s="275">
        <v>3</v>
      </c>
      <c r="BZ208" s="335">
        <f t="shared" si="169"/>
        <v>50</v>
      </c>
      <c r="CA208" s="282">
        <v>2</v>
      </c>
      <c r="CB208" s="335">
        <f t="shared" si="170"/>
        <v>75</v>
      </c>
      <c r="CC208" s="275">
        <v>0</v>
      </c>
      <c r="CD208" s="335">
        <f t="shared" si="171"/>
        <v>100</v>
      </c>
      <c r="CE208" s="283">
        <v>0</v>
      </c>
      <c r="CF208" s="335">
        <f t="shared" si="130"/>
        <v>100</v>
      </c>
      <c r="CG208" s="284">
        <v>0</v>
      </c>
      <c r="CH208" s="335">
        <f t="shared" si="131"/>
        <v>100</v>
      </c>
      <c r="CI208" s="278">
        <v>0</v>
      </c>
      <c r="CJ208" s="335">
        <f t="shared" si="132"/>
        <v>100</v>
      </c>
      <c r="CK208" s="279">
        <v>0</v>
      </c>
      <c r="CL208" s="335">
        <f t="shared" si="133"/>
        <v>100</v>
      </c>
      <c r="CM208" s="279">
        <v>0</v>
      </c>
      <c r="CN208" s="335">
        <f t="shared" si="134"/>
        <v>100</v>
      </c>
      <c r="CO208" s="279">
        <v>29.180040852057189</v>
      </c>
      <c r="CP208" s="335">
        <f t="shared" si="135"/>
        <v>81.61308074854621</v>
      </c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</row>
    <row r="209" spans="1:111" s="8" customFormat="1" ht="16.2" customHeight="1" x14ac:dyDescent="0.3">
      <c r="A209" s="21"/>
      <c r="B209" s="60">
        <v>50203</v>
      </c>
      <c r="C209" s="4" t="s">
        <v>217</v>
      </c>
      <c r="D209" s="29" t="s">
        <v>211</v>
      </c>
      <c r="E209" s="6">
        <v>58.112754555620498</v>
      </c>
      <c r="F209" s="30">
        <v>44</v>
      </c>
      <c r="G209" s="5">
        <v>42861</v>
      </c>
      <c r="H209" s="6">
        <v>85.3</v>
      </c>
      <c r="I209" s="210">
        <v>2</v>
      </c>
      <c r="J209" s="303">
        <f t="shared" si="136"/>
        <v>100</v>
      </c>
      <c r="K209" s="211">
        <v>114.02787243543042</v>
      </c>
      <c r="L209" s="303">
        <f t="shared" si="137"/>
        <v>100</v>
      </c>
      <c r="M209" s="211">
        <v>23.443360840210051</v>
      </c>
      <c r="N209" s="303">
        <f t="shared" si="138"/>
        <v>39.072268067016751</v>
      </c>
      <c r="O209" s="211">
        <v>96.827336607835306</v>
      </c>
      <c r="P209" s="303">
        <f t="shared" si="139"/>
        <v>95.568905876864974</v>
      </c>
      <c r="Q209" s="211">
        <v>65.66238161265305</v>
      </c>
      <c r="R209" s="303">
        <f t="shared" si="140"/>
        <v>63.586830978423173</v>
      </c>
      <c r="S209" s="211">
        <v>88.53498452012397</v>
      </c>
      <c r="T209" s="303">
        <f t="shared" si="141"/>
        <v>84.59003295715587</v>
      </c>
      <c r="U209" s="211">
        <v>3.439259381404443</v>
      </c>
      <c r="V209" s="303">
        <f t="shared" si="142"/>
        <v>28.281616048688679</v>
      </c>
      <c r="W209" s="212">
        <v>0</v>
      </c>
      <c r="X209" s="303">
        <f t="shared" si="143"/>
        <v>0</v>
      </c>
      <c r="Y209" s="206">
        <v>20.998110170084693</v>
      </c>
      <c r="Z209" s="303">
        <f t="shared" si="144"/>
        <v>22.103273863247047</v>
      </c>
      <c r="AA209" s="213">
        <v>27.99748022677959</v>
      </c>
      <c r="AB209" s="303">
        <f t="shared" si="145"/>
        <v>27.997480226779594</v>
      </c>
      <c r="AC209" s="208">
        <v>0</v>
      </c>
      <c r="AD209" s="303">
        <f t="shared" si="146"/>
        <v>0</v>
      </c>
      <c r="AE209" s="209">
        <v>35.173246054071249</v>
      </c>
      <c r="AF209" s="303">
        <f t="shared" si="147"/>
        <v>53.292797051623111</v>
      </c>
      <c r="AG209" s="203">
        <v>23.79785819276265</v>
      </c>
      <c r="AH209" s="303">
        <f t="shared" si="148"/>
        <v>23.79785819276265</v>
      </c>
      <c r="AI209" s="226">
        <v>0</v>
      </c>
      <c r="AJ209" s="311">
        <f t="shared" si="149"/>
        <v>0</v>
      </c>
      <c r="AK209" s="227">
        <v>221.84956360482229</v>
      </c>
      <c r="AL209" s="311">
        <f t="shared" si="150"/>
        <v>6.0556521074153524</v>
      </c>
      <c r="AM209" s="222">
        <v>0</v>
      </c>
      <c r="AN209" s="311">
        <f t="shared" si="151"/>
        <v>0</v>
      </c>
      <c r="AO209" s="228">
        <v>0</v>
      </c>
      <c r="AP209" s="311">
        <f t="shared" si="152"/>
        <v>0</v>
      </c>
      <c r="AQ209" s="228">
        <v>2</v>
      </c>
      <c r="AR209" s="311">
        <f t="shared" si="153"/>
        <v>66.666666666666657</v>
      </c>
      <c r="AS209" s="229">
        <v>23</v>
      </c>
      <c r="AT209" s="311">
        <f t="shared" si="154"/>
        <v>100</v>
      </c>
      <c r="AU209" s="222">
        <v>5</v>
      </c>
      <c r="AV209" s="316">
        <f t="shared" si="129"/>
        <v>100</v>
      </c>
      <c r="AW209" s="247">
        <v>4.3</v>
      </c>
      <c r="AX209" s="321">
        <f t="shared" si="155"/>
        <v>71.666666666666671</v>
      </c>
      <c r="AY209" s="248">
        <v>0.83478113479384719</v>
      </c>
      <c r="AZ209" s="321">
        <f t="shared" si="156"/>
        <v>27.826037826461576</v>
      </c>
      <c r="BA209" s="249">
        <v>29.583483267362361</v>
      </c>
      <c r="BB209" s="321">
        <f t="shared" si="157"/>
        <v>78.543939200476132</v>
      </c>
      <c r="BC209" s="250">
        <v>2.5</v>
      </c>
      <c r="BD209" s="321">
        <f t="shared" si="158"/>
        <v>12.5</v>
      </c>
      <c r="BE209" s="251">
        <v>2242.9413669769719</v>
      </c>
      <c r="BF209" s="321">
        <f t="shared" si="159"/>
        <v>100</v>
      </c>
      <c r="BG209" s="252">
        <v>2.3331233522316324</v>
      </c>
      <c r="BH209" s="321">
        <f t="shared" si="160"/>
        <v>7.7770778407721082</v>
      </c>
      <c r="BI209" s="249">
        <v>11.271381578947368</v>
      </c>
      <c r="BJ209" s="321">
        <f t="shared" si="161"/>
        <v>89.59116541353383</v>
      </c>
      <c r="BK209" s="249">
        <v>10.568970721400543</v>
      </c>
      <c r="BL209" s="321">
        <f t="shared" si="162"/>
        <v>79.556724591436335</v>
      </c>
      <c r="BM209" s="253">
        <v>1</v>
      </c>
      <c r="BN209" s="328">
        <f t="shared" si="163"/>
        <v>100</v>
      </c>
      <c r="BO209" s="331">
        <v>0</v>
      </c>
      <c r="BP209" s="335">
        <f t="shared" si="164"/>
        <v>100</v>
      </c>
      <c r="BQ209" s="279">
        <v>0</v>
      </c>
      <c r="BR209" s="335">
        <f t="shared" si="165"/>
        <v>0</v>
      </c>
      <c r="BS209" s="279">
        <v>1</v>
      </c>
      <c r="BT209" s="335">
        <f t="shared" si="166"/>
        <v>66.329966329966325</v>
      </c>
      <c r="BU209" s="280">
        <v>1</v>
      </c>
      <c r="BV209" s="335">
        <f t="shared" si="167"/>
        <v>100</v>
      </c>
      <c r="BW209" s="281">
        <v>3</v>
      </c>
      <c r="BX209" s="335">
        <f t="shared" si="168"/>
        <v>50</v>
      </c>
      <c r="BY209" s="275">
        <v>3</v>
      </c>
      <c r="BZ209" s="335">
        <f t="shared" si="169"/>
        <v>50</v>
      </c>
      <c r="CA209" s="282">
        <v>2</v>
      </c>
      <c r="CB209" s="335">
        <f t="shared" si="170"/>
        <v>75</v>
      </c>
      <c r="CC209" s="275">
        <v>4</v>
      </c>
      <c r="CD209" s="335">
        <f t="shared" si="171"/>
        <v>92</v>
      </c>
      <c r="CE209" s="283">
        <v>1.5704874007648275</v>
      </c>
      <c r="CF209" s="335">
        <f t="shared" si="130"/>
        <v>81.078465051026171</v>
      </c>
      <c r="CG209" s="284">
        <v>47.171201981190485</v>
      </c>
      <c r="CH209" s="335">
        <f t="shared" si="131"/>
        <v>88.679817139143154</v>
      </c>
      <c r="CI209" s="278">
        <v>0</v>
      </c>
      <c r="CJ209" s="335">
        <f t="shared" si="132"/>
        <v>100</v>
      </c>
      <c r="CK209" s="279">
        <v>0</v>
      </c>
      <c r="CL209" s="335">
        <f t="shared" si="133"/>
        <v>100</v>
      </c>
      <c r="CM209" s="279">
        <v>0</v>
      </c>
      <c r="CN209" s="335">
        <f t="shared" si="134"/>
        <v>100</v>
      </c>
      <c r="CO209" s="279">
        <v>68.153509905760146</v>
      </c>
      <c r="CP209" s="335">
        <f t="shared" si="135"/>
        <v>57.055129233925548</v>
      </c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</row>
    <row r="210" spans="1:111" s="8" customFormat="1" ht="16.2" customHeight="1" x14ac:dyDescent="0.3">
      <c r="A210" s="21"/>
      <c r="B210" s="60">
        <v>50204</v>
      </c>
      <c r="C210" s="4" t="s">
        <v>218</v>
      </c>
      <c r="D210" s="29" t="s">
        <v>211</v>
      </c>
      <c r="E210" s="6">
        <v>38.365961015235506</v>
      </c>
      <c r="F210" s="30">
        <v>331</v>
      </c>
      <c r="G210" s="5">
        <v>9280</v>
      </c>
      <c r="H210" s="6">
        <v>0</v>
      </c>
      <c r="I210" s="210">
        <v>1</v>
      </c>
      <c r="J210" s="303">
        <f t="shared" si="136"/>
        <v>50</v>
      </c>
      <c r="K210" s="211">
        <v>0</v>
      </c>
      <c r="L210" s="303">
        <f t="shared" si="137"/>
        <v>0</v>
      </c>
      <c r="M210" s="211">
        <v>0</v>
      </c>
      <c r="N210" s="303">
        <f t="shared" si="138"/>
        <v>0</v>
      </c>
      <c r="O210" s="211">
        <v>71.528403967538296</v>
      </c>
      <c r="P210" s="303">
        <f t="shared" si="139"/>
        <v>60.235201071980867</v>
      </c>
      <c r="Q210" s="211">
        <v>8.4084761045987388</v>
      </c>
      <c r="R210" s="303">
        <f t="shared" si="140"/>
        <v>2.8721909910909211</v>
      </c>
      <c r="S210" s="211">
        <v>73.189230185817109</v>
      </c>
      <c r="T210" s="303">
        <f t="shared" si="141"/>
        <v>63.964019066958478</v>
      </c>
      <c r="U210" s="211">
        <v>1.6018306636155606</v>
      </c>
      <c r="V210" s="303">
        <f t="shared" si="142"/>
        <v>11.728204176716762</v>
      </c>
      <c r="W210" s="212">
        <v>0</v>
      </c>
      <c r="X210" s="303">
        <f t="shared" si="143"/>
        <v>0</v>
      </c>
      <c r="Y210" s="206">
        <v>0</v>
      </c>
      <c r="Z210" s="303">
        <f t="shared" si="144"/>
        <v>0</v>
      </c>
      <c r="AA210" s="213">
        <v>10.775862068965518</v>
      </c>
      <c r="AB210" s="303">
        <f t="shared" si="145"/>
        <v>10.775862068965518</v>
      </c>
      <c r="AC210" s="208">
        <v>0</v>
      </c>
      <c r="AD210" s="303">
        <f t="shared" si="146"/>
        <v>0</v>
      </c>
      <c r="AE210" s="209">
        <v>14.71119440222753</v>
      </c>
      <c r="AF210" s="303">
        <f t="shared" si="147"/>
        <v>22.289688488223529</v>
      </c>
      <c r="AG210" s="203">
        <v>1.6163793103448276</v>
      </c>
      <c r="AH210" s="303">
        <f t="shared" si="148"/>
        <v>1.6163793103448276</v>
      </c>
      <c r="AI210" s="226">
        <v>0</v>
      </c>
      <c r="AJ210" s="311">
        <f t="shared" si="149"/>
        <v>0</v>
      </c>
      <c r="AK210" s="227">
        <v>253.43037694290692</v>
      </c>
      <c r="AL210" s="311">
        <f t="shared" si="150"/>
        <v>7.3579536883672958</v>
      </c>
      <c r="AM210" s="222">
        <v>0</v>
      </c>
      <c r="AN210" s="311">
        <f t="shared" si="151"/>
        <v>0</v>
      </c>
      <c r="AO210" s="228">
        <v>0</v>
      </c>
      <c r="AP210" s="311">
        <f t="shared" si="152"/>
        <v>0</v>
      </c>
      <c r="AQ210" s="228">
        <v>0</v>
      </c>
      <c r="AR210" s="311">
        <f t="shared" si="153"/>
        <v>0</v>
      </c>
      <c r="AS210" s="229">
        <v>3</v>
      </c>
      <c r="AT210" s="311">
        <f t="shared" si="154"/>
        <v>30</v>
      </c>
      <c r="AU210" s="222">
        <v>4</v>
      </c>
      <c r="AV210" s="316">
        <f t="shared" si="129"/>
        <v>100</v>
      </c>
      <c r="AW210" s="247">
        <v>0.4</v>
      </c>
      <c r="AX210" s="321">
        <f t="shared" si="155"/>
        <v>6.666666666666667</v>
      </c>
      <c r="AY210" s="248">
        <v>2.3041474654377881E-2</v>
      </c>
      <c r="AZ210" s="321">
        <f t="shared" si="156"/>
        <v>0.76804915514592931</v>
      </c>
      <c r="BA210" s="249">
        <v>4.8621190130624088</v>
      </c>
      <c r="BB210" s="321">
        <f t="shared" si="157"/>
        <v>6.0472698330275927</v>
      </c>
      <c r="BC210" s="250">
        <v>0.3</v>
      </c>
      <c r="BD210" s="321">
        <f t="shared" si="158"/>
        <v>1.5</v>
      </c>
      <c r="BE210" s="251">
        <v>0</v>
      </c>
      <c r="BF210" s="321">
        <f t="shared" si="159"/>
        <v>0</v>
      </c>
      <c r="BG210" s="252">
        <v>0</v>
      </c>
      <c r="BH210" s="321">
        <f t="shared" si="160"/>
        <v>0</v>
      </c>
      <c r="BI210" s="249">
        <v>6.914790996784566</v>
      </c>
      <c r="BJ210" s="321">
        <f t="shared" si="161"/>
        <v>27.354157096922371</v>
      </c>
      <c r="BK210" s="249">
        <v>5.4757462686567164</v>
      </c>
      <c r="BL210" s="321">
        <f t="shared" si="162"/>
        <v>6.796375266524521</v>
      </c>
      <c r="BM210" s="253">
        <v>1</v>
      </c>
      <c r="BN210" s="328">
        <f t="shared" si="163"/>
        <v>100</v>
      </c>
      <c r="BO210" s="331">
        <v>0</v>
      </c>
      <c r="BP210" s="335">
        <f t="shared" si="164"/>
        <v>100</v>
      </c>
      <c r="BQ210" s="279">
        <v>0</v>
      </c>
      <c r="BR210" s="335">
        <f t="shared" si="165"/>
        <v>0</v>
      </c>
      <c r="BS210" s="279">
        <v>2</v>
      </c>
      <c r="BT210" s="335">
        <f t="shared" si="166"/>
        <v>32.659932659932664</v>
      </c>
      <c r="BU210" s="280">
        <v>1</v>
      </c>
      <c r="BV210" s="335">
        <f t="shared" si="167"/>
        <v>100</v>
      </c>
      <c r="BW210" s="281">
        <v>3</v>
      </c>
      <c r="BX210" s="335">
        <f t="shared" si="168"/>
        <v>50</v>
      </c>
      <c r="BY210" s="275">
        <v>3</v>
      </c>
      <c r="BZ210" s="335">
        <f t="shared" si="169"/>
        <v>50</v>
      </c>
      <c r="CA210" s="282">
        <v>1</v>
      </c>
      <c r="CB210" s="335">
        <f t="shared" si="170"/>
        <v>100</v>
      </c>
      <c r="CC210" s="275">
        <v>0</v>
      </c>
      <c r="CD210" s="335">
        <f t="shared" si="171"/>
        <v>100</v>
      </c>
      <c r="CE210" s="283">
        <v>0</v>
      </c>
      <c r="CF210" s="335">
        <f t="shared" si="130"/>
        <v>100</v>
      </c>
      <c r="CG210" s="284">
        <v>0</v>
      </c>
      <c r="CH210" s="335">
        <f t="shared" si="131"/>
        <v>100</v>
      </c>
      <c r="CI210" s="278">
        <v>0</v>
      </c>
      <c r="CJ210" s="335">
        <f t="shared" si="132"/>
        <v>100</v>
      </c>
      <c r="CK210" s="279">
        <v>0</v>
      </c>
      <c r="CL210" s="335">
        <f t="shared" si="133"/>
        <v>100</v>
      </c>
      <c r="CM210" s="279">
        <v>0</v>
      </c>
      <c r="CN210" s="335">
        <f t="shared" si="134"/>
        <v>100</v>
      </c>
      <c r="CO210" s="279">
        <v>56.357078449053198</v>
      </c>
      <c r="CP210" s="335">
        <f t="shared" si="135"/>
        <v>64.488293352833509</v>
      </c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</row>
    <row r="211" spans="1:111" s="8" customFormat="1" ht="16.2" customHeight="1" x14ac:dyDescent="0.3">
      <c r="A211" s="21"/>
      <c r="B211" s="60">
        <v>50301</v>
      </c>
      <c r="C211" s="4" t="s">
        <v>219</v>
      </c>
      <c r="D211" s="29" t="s">
        <v>211</v>
      </c>
      <c r="E211" s="6">
        <v>47.488671426357556</v>
      </c>
      <c r="F211" s="30">
        <v>239</v>
      </c>
      <c r="G211" s="5">
        <v>31922</v>
      </c>
      <c r="H211" s="6">
        <v>13.9</v>
      </c>
      <c r="I211" s="210">
        <v>2</v>
      </c>
      <c r="J211" s="303">
        <f t="shared" si="136"/>
        <v>100</v>
      </c>
      <c r="K211" s="211">
        <v>8.1008372880331283</v>
      </c>
      <c r="L211" s="303">
        <f t="shared" si="137"/>
        <v>8.1008372880331283</v>
      </c>
      <c r="M211" s="211">
        <v>18.354236769654328</v>
      </c>
      <c r="N211" s="303">
        <f t="shared" si="138"/>
        <v>30.590394616090549</v>
      </c>
      <c r="O211" s="211">
        <v>59.776924704531055</v>
      </c>
      <c r="P211" s="303">
        <f t="shared" si="139"/>
        <v>43.822520537054551</v>
      </c>
      <c r="Q211" s="211">
        <v>31.088474443067447</v>
      </c>
      <c r="R211" s="303">
        <f t="shared" si="140"/>
        <v>26.923090607706733</v>
      </c>
      <c r="S211" s="211">
        <v>73.593318075082479</v>
      </c>
      <c r="T211" s="303">
        <f t="shared" si="141"/>
        <v>64.507147950379675</v>
      </c>
      <c r="U211" s="211">
        <v>1.6429680965467799</v>
      </c>
      <c r="V211" s="303">
        <f t="shared" si="142"/>
        <v>12.098811680601621</v>
      </c>
      <c r="W211" s="212">
        <v>0</v>
      </c>
      <c r="X211" s="303">
        <f t="shared" si="143"/>
        <v>0</v>
      </c>
      <c r="Y211" s="206">
        <v>0</v>
      </c>
      <c r="Z211" s="303">
        <f t="shared" si="144"/>
        <v>0</v>
      </c>
      <c r="AA211" s="213">
        <v>0</v>
      </c>
      <c r="AB211" s="303">
        <f t="shared" si="145"/>
        <v>0</v>
      </c>
      <c r="AC211" s="208">
        <v>0</v>
      </c>
      <c r="AD211" s="303">
        <f t="shared" si="146"/>
        <v>0</v>
      </c>
      <c r="AE211" s="209">
        <v>26.179148108383913</v>
      </c>
      <c r="AF211" s="303">
        <f t="shared" si="147"/>
        <v>39.665375921793803</v>
      </c>
      <c r="AG211" s="203">
        <v>17.072207255184512</v>
      </c>
      <c r="AH211" s="303">
        <f t="shared" si="148"/>
        <v>17.072207255184512</v>
      </c>
      <c r="AI211" s="226">
        <v>0</v>
      </c>
      <c r="AJ211" s="311">
        <f t="shared" si="149"/>
        <v>0</v>
      </c>
      <c r="AK211" s="227">
        <v>513.33845605516103</v>
      </c>
      <c r="AL211" s="311">
        <f t="shared" si="150"/>
        <v>18.075812620831382</v>
      </c>
      <c r="AM211" s="222">
        <v>0</v>
      </c>
      <c r="AN211" s="311">
        <f t="shared" si="151"/>
        <v>0</v>
      </c>
      <c r="AO211" s="228">
        <v>0</v>
      </c>
      <c r="AP211" s="311">
        <f t="shared" si="152"/>
        <v>0</v>
      </c>
      <c r="AQ211" s="228">
        <v>0</v>
      </c>
      <c r="AR211" s="311">
        <f t="shared" si="153"/>
        <v>0</v>
      </c>
      <c r="AS211" s="229">
        <v>15</v>
      </c>
      <c r="AT211" s="311">
        <f t="shared" si="154"/>
        <v>100</v>
      </c>
      <c r="AU211" s="222">
        <v>1</v>
      </c>
      <c r="AV211" s="316">
        <f t="shared" si="129"/>
        <v>33.333333333333329</v>
      </c>
      <c r="AW211" s="247">
        <v>0.7</v>
      </c>
      <c r="AX211" s="321">
        <f t="shared" si="155"/>
        <v>11.666666666666666</v>
      </c>
      <c r="AY211" s="248">
        <v>0.12143905277538834</v>
      </c>
      <c r="AZ211" s="321">
        <f t="shared" si="156"/>
        <v>4.0479684258462783</v>
      </c>
      <c r="BA211" s="249">
        <v>5.4522857451637305</v>
      </c>
      <c r="BB211" s="321">
        <f t="shared" si="157"/>
        <v>7.7779640620637265</v>
      </c>
      <c r="BC211" s="250">
        <v>2.2000000000000002</v>
      </c>
      <c r="BD211" s="321">
        <f t="shared" si="158"/>
        <v>11.000000000000002</v>
      </c>
      <c r="BE211" s="251">
        <v>384.74932366393085</v>
      </c>
      <c r="BF211" s="321">
        <f t="shared" si="159"/>
        <v>19.237466183196542</v>
      </c>
      <c r="BG211" s="252">
        <v>5.5619635361192907</v>
      </c>
      <c r="BH211" s="321">
        <f t="shared" si="160"/>
        <v>18.539878453730967</v>
      </c>
      <c r="BI211" s="249">
        <v>7.3391053391053394</v>
      </c>
      <c r="BJ211" s="321">
        <f t="shared" si="161"/>
        <v>33.415790558647707</v>
      </c>
      <c r="BK211" s="249">
        <v>5.6990580069410015</v>
      </c>
      <c r="BL211" s="321">
        <f t="shared" si="162"/>
        <v>9.9865429563000223</v>
      </c>
      <c r="BM211" s="253">
        <v>0</v>
      </c>
      <c r="BN211" s="328">
        <f t="shared" si="163"/>
        <v>0</v>
      </c>
      <c r="BO211" s="331">
        <v>0</v>
      </c>
      <c r="BP211" s="335">
        <f t="shared" si="164"/>
        <v>100</v>
      </c>
      <c r="BQ211" s="279">
        <v>0</v>
      </c>
      <c r="BR211" s="335">
        <f t="shared" si="165"/>
        <v>0</v>
      </c>
      <c r="BS211" s="279">
        <v>1.99</v>
      </c>
      <c r="BT211" s="335">
        <f t="shared" si="166"/>
        <v>32.996632996633004</v>
      </c>
      <c r="BU211" s="280">
        <v>2</v>
      </c>
      <c r="BV211" s="335">
        <f t="shared" si="167"/>
        <v>75</v>
      </c>
      <c r="BW211" s="281">
        <v>4</v>
      </c>
      <c r="BX211" s="335">
        <f t="shared" si="168"/>
        <v>25</v>
      </c>
      <c r="BY211" s="275">
        <v>5</v>
      </c>
      <c r="BZ211" s="335">
        <f t="shared" si="169"/>
        <v>0</v>
      </c>
      <c r="CA211" s="282">
        <v>4</v>
      </c>
      <c r="CB211" s="335">
        <f t="shared" si="170"/>
        <v>25</v>
      </c>
      <c r="CC211" s="275">
        <v>22</v>
      </c>
      <c r="CD211" s="335">
        <f t="shared" si="171"/>
        <v>56.000000000000007</v>
      </c>
      <c r="CE211" s="283">
        <v>0</v>
      </c>
      <c r="CF211" s="335">
        <f t="shared" si="130"/>
        <v>100</v>
      </c>
      <c r="CG211" s="284">
        <v>0</v>
      </c>
      <c r="CH211" s="335">
        <f t="shared" si="131"/>
        <v>100</v>
      </c>
      <c r="CI211" s="278">
        <v>2.0194274028629855</v>
      </c>
      <c r="CJ211" s="335">
        <f t="shared" si="132"/>
        <v>80.582428818625147</v>
      </c>
      <c r="CK211" s="279">
        <v>0</v>
      </c>
      <c r="CL211" s="335">
        <f t="shared" si="133"/>
        <v>100</v>
      </c>
      <c r="CM211" s="279">
        <v>0</v>
      </c>
      <c r="CN211" s="335">
        <f t="shared" si="134"/>
        <v>100</v>
      </c>
      <c r="CO211" s="279">
        <v>21.158903364265637</v>
      </c>
      <c r="CP211" s="335">
        <f t="shared" si="135"/>
        <v>86.667357678471575</v>
      </c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</row>
    <row r="212" spans="1:111" s="8" customFormat="1" ht="16.2" customHeight="1" x14ac:dyDescent="0.3">
      <c r="A212" s="21"/>
      <c r="B212" s="60">
        <v>50302</v>
      </c>
      <c r="C212" s="4" t="s">
        <v>220</v>
      </c>
      <c r="D212" s="29" t="s">
        <v>211</v>
      </c>
      <c r="E212" s="6">
        <v>47.9570437577391</v>
      </c>
      <c r="F212" s="30">
        <v>226</v>
      </c>
      <c r="G212" s="5">
        <v>10134</v>
      </c>
      <c r="H212" s="6">
        <v>0</v>
      </c>
      <c r="I212" s="210">
        <v>2</v>
      </c>
      <c r="J212" s="303">
        <f t="shared" si="136"/>
        <v>100</v>
      </c>
      <c r="K212" s="211">
        <v>2.8537689431214326</v>
      </c>
      <c r="L212" s="303">
        <f t="shared" si="137"/>
        <v>2.8537689431214326</v>
      </c>
      <c r="M212" s="211">
        <v>0</v>
      </c>
      <c r="N212" s="303">
        <f t="shared" si="138"/>
        <v>0</v>
      </c>
      <c r="O212" s="211">
        <v>67.211178901791001</v>
      </c>
      <c r="P212" s="303">
        <f t="shared" si="139"/>
        <v>54.205557125406436</v>
      </c>
      <c r="Q212" s="211">
        <v>31.706357016335375</v>
      </c>
      <c r="R212" s="303">
        <f t="shared" si="140"/>
        <v>27.578321332275053</v>
      </c>
      <c r="S212" s="211">
        <v>74.589578872234057</v>
      </c>
      <c r="T212" s="303">
        <f t="shared" si="141"/>
        <v>65.84620816160492</v>
      </c>
      <c r="U212" s="211">
        <v>1.3764624913971095</v>
      </c>
      <c r="V212" s="303">
        <f t="shared" si="142"/>
        <v>9.6978602828568423</v>
      </c>
      <c r="W212" s="212">
        <v>0</v>
      </c>
      <c r="X212" s="303">
        <f t="shared" si="143"/>
        <v>0</v>
      </c>
      <c r="Y212" s="206">
        <v>0</v>
      </c>
      <c r="Z212" s="303">
        <f t="shared" si="144"/>
        <v>0</v>
      </c>
      <c r="AA212" s="213">
        <v>0</v>
      </c>
      <c r="AB212" s="303">
        <f t="shared" si="145"/>
        <v>0</v>
      </c>
      <c r="AC212" s="208">
        <v>0</v>
      </c>
      <c r="AD212" s="303">
        <f t="shared" si="146"/>
        <v>0</v>
      </c>
      <c r="AE212" s="209">
        <v>40.94800543622268</v>
      </c>
      <c r="AF212" s="303">
        <f t="shared" si="147"/>
        <v>62.042432479125274</v>
      </c>
      <c r="AG212" s="203">
        <v>0.69074402999802642</v>
      </c>
      <c r="AH212" s="303">
        <f t="shared" si="148"/>
        <v>0.69074402999802642</v>
      </c>
      <c r="AI212" s="226">
        <v>0</v>
      </c>
      <c r="AJ212" s="311">
        <f t="shared" si="149"/>
        <v>0</v>
      </c>
      <c r="AK212" s="227">
        <v>266.02763857889886</v>
      </c>
      <c r="AL212" s="311">
        <f t="shared" si="150"/>
        <v>7.877428395006139</v>
      </c>
      <c r="AM212" s="222">
        <v>0</v>
      </c>
      <c r="AN212" s="311">
        <f t="shared" si="151"/>
        <v>0</v>
      </c>
      <c r="AO212" s="228">
        <v>0</v>
      </c>
      <c r="AP212" s="311">
        <f t="shared" si="152"/>
        <v>0</v>
      </c>
      <c r="AQ212" s="228">
        <v>0</v>
      </c>
      <c r="AR212" s="311">
        <f t="shared" si="153"/>
        <v>0</v>
      </c>
      <c r="AS212" s="229">
        <v>0</v>
      </c>
      <c r="AT212" s="311">
        <f t="shared" si="154"/>
        <v>0</v>
      </c>
      <c r="AU212" s="222">
        <v>3</v>
      </c>
      <c r="AV212" s="316">
        <f t="shared" si="129"/>
        <v>100</v>
      </c>
      <c r="AW212" s="247">
        <v>0.6</v>
      </c>
      <c r="AX212" s="321">
        <f t="shared" si="155"/>
        <v>10</v>
      </c>
      <c r="AY212" s="248">
        <v>7.9693975135479753E-2</v>
      </c>
      <c r="AZ212" s="321">
        <f t="shared" si="156"/>
        <v>2.6564658378493253</v>
      </c>
      <c r="BA212" s="249">
        <v>4.9599454576444515</v>
      </c>
      <c r="BB212" s="321">
        <f t="shared" si="157"/>
        <v>6.3341509021831426</v>
      </c>
      <c r="BC212" s="250">
        <v>0.7</v>
      </c>
      <c r="BD212" s="321">
        <f t="shared" si="158"/>
        <v>3.4999999999999996</v>
      </c>
      <c r="BE212" s="251">
        <v>17.291420959147427</v>
      </c>
      <c r="BF212" s="321">
        <f t="shared" si="159"/>
        <v>0.86457104795737127</v>
      </c>
      <c r="BG212" s="252">
        <v>6.710084862837971</v>
      </c>
      <c r="BH212" s="321">
        <f t="shared" si="160"/>
        <v>22.36694954279324</v>
      </c>
      <c r="BI212" s="249">
        <v>7.583650190114068</v>
      </c>
      <c r="BJ212" s="321">
        <f t="shared" si="161"/>
        <v>36.909288430200974</v>
      </c>
      <c r="BK212" s="249">
        <v>6.5167286245353164</v>
      </c>
      <c r="BL212" s="321">
        <f t="shared" si="162"/>
        <v>21.66755177907595</v>
      </c>
      <c r="BM212" s="253">
        <v>1</v>
      </c>
      <c r="BN212" s="328">
        <f t="shared" si="163"/>
        <v>100</v>
      </c>
      <c r="BO212" s="331">
        <v>0</v>
      </c>
      <c r="BP212" s="335">
        <f t="shared" si="164"/>
        <v>100</v>
      </c>
      <c r="BQ212" s="279">
        <v>0</v>
      </c>
      <c r="BR212" s="335">
        <f t="shared" si="165"/>
        <v>0</v>
      </c>
      <c r="BS212" s="279">
        <v>1.1399999999999999</v>
      </c>
      <c r="BT212" s="335">
        <f t="shared" si="166"/>
        <v>61.616161616161627</v>
      </c>
      <c r="BU212" s="280">
        <v>1</v>
      </c>
      <c r="BV212" s="335">
        <f t="shared" si="167"/>
        <v>100</v>
      </c>
      <c r="BW212" s="281">
        <v>3</v>
      </c>
      <c r="BX212" s="335">
        <f t="shared" si="168"/>
        <v>50</v>
      </c>
      <c r="BY212" s="275">
        <v>3</v>
      </c>
      <c r="BZ212" s="335">
        <f t="shared" si="169"/>
        <v>50</v>
      </c>
      <c r="CA212" s="282">
        <v>1</v>
      </c>
      <c r="CB212" s="335">
        <f t="shared" si="170"/>
        <v>100</v>
      </c>
      <c r="CC212" s="275">
        <v>4</v>
      </c>
      <c r="CD212" s="335">
        <f t="shared" si="171"/>
        <v>92</v>
      </c>
      <c r="CE212" s="283">
        <v>0</v>
      </c>
      <c r="CF212" s="335">
        <f t="shared" si="130"/>
        <v>100</v>
      </c>
      <c r="CG212" s="284">
        <v>0</v>
      </c>
      <c r="CH212" s="335">
        <f t="shared" si="131"/>
        <v>100</v>
      </c>
      <c r="CI212" s="278">
        <v>0</v>
      </c>
      <c r="CJ212" s="335">
        <f t="shared" si="132"/>
        <v>100</v>
      </c>
      <c r="CK212" s="279">
        <v>0</v>
      </c>
      <c r="CL212" s="335">
        <f t="shared" si="133"/>
        <v>100</v>
      </c>
      <c r="CM212" s="279">
        <v>0</v>
      </c>
      <c r="CN212" s="335">
        <f t="shared" si="134"/>
        <v>100</v>
      </c>
      <c r="CO212" s="279">
        <v>39.362330249950801</v>
      </c>
      <c r="CP212" s="335">
        <f t="shared" si="135"/>
        <v>75.197019376212467</v>
      </c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</row>
    <row r="213" spans="1:111" s="8" customFormat="1" ht="16.2" customHeight="1" x14ac:dyDescent="0.3">
      <c r="A213" s="21"/>
      <c r="B213" s="60">
        <v>50303</v>
      </c>
      <c r="C213" s="4" t="s">
        <v>221</v>
      </c>
      <c r="D213" s="29" t="s">
        <v>211</v>
      </c>
      <c r="E213" s="6">
        <v>37.20978158002346</v>
      </c>
      <c r="F213" s="30">
        <v>335</v>
      </c>
      <c r="G213" s="5">
        <v>11251</v>
      </c>
      <c r="H213" s="6">
        <v>0</v>
      </c>
      <c r="I213" s="210">
        <v>0</v>
      </c>
      <c r="J213" s="303">
        <f t="shared" si="136"/>
        <v>0</v>
      </c>
      <c r="K213" s="211">
        <v>0</v>
      </c>
      <c r="L213" s="303">
        <f t="shared" si="137"/>
        <v>0</v>
      </c>
      <c r="M213" s="211">
        <v>0</v>
      </c>
      <c r="N213" s="303">
        <f t="shared" si="138"/>
        <v>0</v>
      </c>
      <c r="O213" s="211">
        <v>43.9958681243006</v>
      </c>
      <c r="P213" s="303">
        <f t="shared" si="139"/>
        <v>21.781938721090228</v>
      </c>
      <c r="Q213" s="211">
        <v>5.7588017560471734</v>
      </c>
      <c r="R213" s="303">
        <f t="shared" si="140"/>
        <v>6.2356050951403175E-2</v>
      </c>
      <c r="S213" s="211">
        <v>33.073963232150405</v>
      </c>
      <c r="T213" s="303">
        <f t="shared" si="141"/>
        <v>10.045649505578497</v>
      </c>
      <c r="U213" s="211">
        <v>0.68102494253852053</v>
      </c>
      <c r="V213" s="303">
        <f t="shared" si="142"/>
        <v>3.4326571399866714</v>
      </c>
      <c r="W213" s="212">
        <v>2</v>
      </c>
      <c r="X213" s="303">
        <f t="shared" si="143"/>
        <v>66.666666666666657</v>
      </c>
      <c r="Y213" s="206">
        <v>0</v>
      </c>
      <c r="Z213" s="303">
        <f t="shared" si="144"/>
        <v>0</v>
      </c>
      <c r="AA213" s="213">
        <v>0</v>
      </c>
      <c r="AB213" s="303">
        <f t="shared" si="145"/>
        <v>0</v>
      </c>
      <c r="AC213" s="208">
        <v>0</v>
      </c>
      <c r="AD213" s="303">
        <f t="shared" si="146"/>
        <v>0</v>
      </c>
      <c r="AE213" s="209">
        <v>11.805062055361136</v>
      </c>
      <c r="AF213" s="303">
        <f t="shared" si="147"/>
        <v>17.886457659638083</v>
      </c>
      <c r="AG213" s="203">
        <v>7.9992889520931474</v>
      </c>
      <c r="AH213" s="303">
        <f t="shared" si="148"/>
        <v>7.9992889520931474</v>
      </c>
      <c r="AI213" s="226">
        <v>0</v>
      </c>
      <c r="AJ213" s="311">
        <f t="shared" si="149"/>
        <v>0</v>
      </c>
      <c r="AK213" s="227">
        <v>415.24225484545917</v>
      </c>
      <c r="AL213" s="311">
        <f t="shared" si="150"/>
        <v>14.03060844723543</v>
      </c>
      <c r="AM213" s="222">
        <v>0</v>
      </c>
      <c r="AN213" s="311">
        <f t="shared" si="151"/>
        <v>0</v>
      </c>
      <c r="AO213" s="228">
        <v>0</v>
      </c>
      <c r="AP213" s="311">
        <f t="shared" si="152"/>
        <v>0</v>
      </c>
      <c r="AQ213" s="228">
        <v>0</v>
      </c>
      <c r="AR213" s="311">
        <f t="shared" si="153"/>
        <v>0</v>
      </c>
      <c r="AS213" s="229">
        <v>0</v>
      </c>
      <c r="AT213" s="311">
        <f t="shared" si="154"/>
        <v>0</v>
      </c>
      <c r="AU213" s="222">
        <v>2</v>
      </c>
      <c r="AV213" s="316">
        <f t="shared" si="129"/>
        <v>66.666666666666657</v>
      </c>
      <c r="AW213" s="247">
        <v>0.2</v>
      </c>
      <c r="AX213" s="321">
        <f t="shared" si="155"/>
        <v>3.3333333333333335</v>
      </c>
      <c r="AY213" s="248">
        <v>8.7082728592162553E-2</v>
      </c>
      <c r="AZ213" s="321">
        <f t="shared" si="156"/>
        <v>2.9027576197387517</v>
      </c>
      <c r="BA213" s="249">
        <v>2.3237919359803016</v>
      </c>
      <c r="BB213" s="321">
        <f t="shared" si="157"/>
        <v>0</v>
      </c>
      <c r="BC213" s="250">
        <v>0.2</v>
      </c>
      <c r="BD213" s="321">
        <f t="shared" si="158"/>
        <v>1</v>
      </c>
      <c r="BE213" s="251">
        <v>0</v>
      </c>
      <c r="BF213" s="321">
        <f t="shared" si="159"/>
        <v>0</v>
      </c>
      <c r="BG213" s="252">
        <v>7.1104790685272423</v>
      </c>
      <c r="BH213" s="321">
        <f t="shared" si="160"/>
        <v>23.701596895090805</v>
      </c>
      <c r="BI213" s="249">
        <v>5.588558855885589</v>
      </c>
      <c r="BJ213" s="321">
        <f t="shared" si="161"/>
        <v>8.4079836555084135</v>
      </c>
      <c r="BK213" s="249">
        <v>4.2308868501529053</v>
      </c>
      <c r="BL213" s="321">
        <f t="shared" si="162"/>
        <v>0</v>
      </c>
      <c r="BM213" s="253">
        <v>1</v>
      </c>
      <c r="BN213" s="328">
        <f t="shared" si="163"/>
        <v>100</v>
      </c>
      <c r="BO213" s="331">
        <v>0</v>
      </c>
      <c r="BP213" s="335">
        <f t="shared" si="164"/>
        <v>100</v>
      </c>
      <c r="BQ213" s="279">
        <v>0</v>
      </c>
      <c r="BR213" s="335">
        <f t="shared" si="165"/>
        <v>0</v>
      </c>
      <c r="BS213" s="279">
        <v>2</v>
      </c>
      <c r="BT213" s="335">
        <f t="shared" si="166"/>
        <v>32.659932659932664</v>
      </c>
      <c r="BU213" s="280">
        <v>1</v>
      </c>
      <c r="BV213" s="335">
        <f t="shared" si="167"/>
        <v>100</v>
      </c>
      <c r="BW213" s="281">
        <v>3</v>
      </c>
      <c r="BX213" s="335">
        <f t="shared" si="168"/>
        <v>50</v>
      </c>
      <c r="BY213" s="275">
        <v>4</v>
      </c>
      <c r="BZ213" s="335">
        <f t="shared" si="169"/>
        <v>25</v>
      </c>
      <c r="CA213" s="282">
        <v>2</v>
      </c>
      <c r="CB213" s="335">
        <f t="shared" si="170"/>
        <v>75</v>
      </c>
      <c r="CC213" s="275">
        <v>0</v>
      </c>
      <c r="CD213" s="335">
        <f t="shared" si="171"/>
        <v>100</v>
      </c>
      <c r="CE213" s="283">
        <v>0</v>
      </c>
      <c r="CF213" s="335">
        <f t="shared" si="130"/>
        <v>100</v>
      </c>
      <c r="CG213" s="284">
        <v>0</v>
      </c>
      <c r="CH213" s="335">
        <f t="shared" si="131"/>
        <v>100</v>
      </c>
      <c r="CI213" s="278">
        <v>0</v>
      </c>
      <c r="CJ213" s="335">
        <f t="shared" si="132"/>
        <v>100</v>
      </c>
      <c r="CK213" s="279">
        <v>0</v>
      </c>
      <c r="CL213" s="335">
        <f t="shared" si="133"/>
        <v>100</v>
      </c>
      <c r="CM213" s="279">
        <v>0</v>
      </c>
      <c r="CN213" s="335">
        <f t="shared" si="134"/>
        <v>100</v>
      </c>
      <c r="CO213" s="279">
        <v>8.6080743737625891</v>
      </c>
      <c r="CP213" s="335">
        <f t="shared" si="135"/>
        <v>94.575882562216393</v>
      </c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</row>
    <row r="214" spans="1:111" s="8" customFormat="1" ht="16.2" customHeight="1" x14ac:dyDescent="0.3">
      <c r="A214" s="21"/>
      <c r="B214" s="60">
        <v>50401</v>
      </c>
      <c r="C214" s="4" t="s">
        <v>222</v>
      </c>
      <c r="D214" s="29" t="s">
        <v>211</v>
      </c>
      <c r="E214" s="6">
        <v>40.275379680184564</v>
      </c>
      <c r="F214" s="30">
        <v>325</v>
      </c>
      <c r="G214" s="5">
        <v>35997</v>
      </c>
      <c r="H214" s="6">
        <v>12.1</v>
      </c>
      <c r="I214" s="210">
        <v>1</v>
      </c>
      <c r="J214" s="303">
        <f t="shared" si="136"/>
        <v>50</v>
      </c>
      <c r="K214" s="211">
        <v>0</v>
      </c>
      <c r="L214" s="303">
        <f t="shared" si="137"/>
        <v>0</v>
      </c>
      <c r="M214" s="211">
        <v>2.7723870252287219</v>
      </c>
      <c r="N214" s="303">
        <f t="shared" si="138"/>
        <v>4.6206450420478697</v>
      </c>
      <c r="O214" s="211">
        <v>64.143889673506749</v>
      </c>
      <c r="P214" s="303">
        <f t="shared" si="139"/>
        <v>49.921633622216135</v>
      </c>
      <c r="Q214" s="211">
        <v>31.392096591066444</v>
      </c>
      <c r="R214" s="303">
        <f t="shared" si="140"/>
        <v>27.245065313962296</v>
      </c>
      <c r="S214" s="211">
        <v>62.274368231046751</v>
      </c>
      <c r="T214" s="303">
        <f t="shared" si="141"/>
        <v>49.293505686890789</v>
      </c>
      <c r="U214" s="211">
        <v>1.245054367374042</v>
      </c>
      <c r="V214" s="303">
        <f t="shared" si="142"/>
        <v>8.5140033096760526</v>
      </c>
      <c r="W214" s="212">
        <v>0</v>
      </c>
      <c r="X214" s="303">
        <f t="shared" si="143"/>
        <v>0</v>
      </c>
      <c r="Y214" s="206">
        <v>0</v>
      </c>
      <c r="Z214" s="303">
        <f t="shared" si="144"/>
        <v>0</v>
      </c>
      <c r="AA214" s="213">
        <v>0</v>
      </c>
      <c r="AB214" s="303">
        <f t="shared" si="145"/>
        <v>0</v>
      </c>
      <c r="AC214" s="208">
        <v>0</v>
      </c>
      <c r="AD214" s="303">
        <f t="shared" si="146"/>
        <v>0</v>
      </c>
      <c r="AE214" s="209">
        <v>11.622007980626655</v>
      </c>
      <c r="AF214" s="303">
        <f t="shared" si="147"/>
        <v>17.609103000949478</v>
      </c>
      <c r="AG214" s="203">
        <v>5.5560185571019804</v>
      </c>
      <c r="AH214" s="303">
        <f t="shared" si="148"/>
        <v>5.5560185571019804</v>
      </c>
      <c r="AI214" s="226">
        <v>0</v>
      </c>
      <c r="AJ214" s="311">
        <f t="shared" si="149"/>
        <v>0</v>
      </c>
      <c r="AK214" s="227">
        <v>264.64753393407852</v>
      </c>
      <c r="AL214" s="311">
        <f t="shared" si="150"/>
        <v>7.8205168632609707</v>
      </c>
      <c r="AM214" s="222">
        <v>0</v>
      </c>
      <c r="AN214" s="311">
        <f t="shared" si="151"/>
        <v>0</v>
      </c>
      <c r="AO214" s="228">
        <v>0</v>
      </c>
      <c r="AP214" s="311">
        <f t="shared" si="152"/>
        <v>0</v>
      </c>
      <c r="AQ214" s="228">
        <v>1</v>
      </c>
      <c r="AR214" s="311">
        <f t="shared" si="153"/>
        <v>33.333333333333329</v>
      </c>
      <c r="AS214" s="229">
        <v>10</v>
      </c>
      <c r="AT214" s="311">
        <f t="shared" si="154"/>
        <v>100</v>
      </c>
      <c r="AU214" s="222">
        <v>5</v>
      </c>
      <c r="AV214" s="316">
        <f t="shared" si="129"/>
        <v>100</v>
      </c>
      <c r="AW214" s="247">
        <v>0.6</v>
      </c>
      <c r="AX214" s="321">
        <f t="shared" si="155"/>
        <v>10</v>
      </c>
      <c r="AY214" s="248">
        <v>9.7151914915375559E-2</v>
      </c>
      <c r="AZ214" s="321">
        <f t="shared" si="156"/>
        <v>3.238397163845852</v>
      </c>
      <c r="BA214" s="249">
        <v>4.1106458011902136</v>
      </c>
      <c r="BB214" s="321">
        <f t="shared" si="157"/>
        <v>3.8435360738715945</v>
      </c>
      <c r="BC214" s="250">
        <v>1.5</v>
      </c>
      <c r="BD214" s="321">
        <f t="shared" si="158"/>
        <v>7.5</v>
      </c>
      <c r="BE214" s="251">
        <v>21.094408978525987</v>
      </c>
      <c r="BF214" s="321">
        <f t="shared" si="159"/>
        <v>1.0547204489262993</v>
      </c>
      <c r="BG214" s="252">
        <v>6.3338611550962582</v>
      </c>
      <c r="BH214" s="321">
        <f t="shared" si="160"/>
        <v>21.112870516987527</v>
      </c>
      <c r="BI214" s="249">
        <v>5.4894394800974817</v>
      </c>
      <c r="BJ214" s="321">
        <f t="shared" si="161"/>
        <v>6.991992572821168</v>
      </c>
      <c r="BK214" s="249">
        <v>4.2812652068126518</v>
      </c>
      <c r="BL214" s="321">
        <f t="shared" si="162"/>
        <v>0</v>
      </c>
      <c r="BM214" s="253">
        <v>0</v>
      </c>
      <c r="BN214" s="328">
        <f t="shared" si="163"/>
        <v>0</v>
      </c>
      <c r="BO214" s="331">
        <v>0</v>
      </c>
      <c r="BP214" s="335">
        <f t="shared" si="164"/>
        <v>100</v>
      </c>
      <c r="BQ214" s="279">
        <v>0</v>
      </c>
      <c r="BR214" s="335">
        <f t="shared" si="165"/>
        <v>0</v>
      </c>
      <c r="BS214" s="279">
        <v>2</v>
      </c>
      <c r="BT214" s="335">
        <f t="shared" si="166"/>
        <v>32.659932659932664</v>
      </c>
      <c r="BU214" s="280">
        <v>1</v>
      </c>
      <c r="BV214" s="335">
        <f t="shared" si="167"/>
        <v>100</v>
      </c>
      <c r="BW214" s="281">
        <v>4</v>
      </c>
      <c r="BX214" s="335">
        <f t="shared" si="168"/>
        <v>25</v>
      </c>
      <c r="BY214" s="275">
        <v>2</v>
      </c>
      <c r="BZ214" s="335">
        <f t="shared" si="169"/>
        <v>75</v>
      </c>
      <c r="CA214" s="282">
        <v>1</v>
      </c>
      <c r="CB214" s="335">
        <f t="shared" si="170"/>
        <v>100</v>
      </c>
      <c r="CC214" s="275">
        <v>3</v>
      </c>
      <c r="CD214" s="335">
        <f t="shared" si="171"/>
        <v>94</v>
      </c>
      <c r="CE214" s="283">
        <v>0</v>
      </c>
      <c r="CF214" s="335">
        <f t="shared" si="130"/>
        <v>100</v>
      </c>
      <c r="CG214" s="284">
        <v>0</v>
      </c>
      <c r="CH214" s="335">
        <f t="shared" si="131"/>
        <v>100</v>
      </c>
      <c r="CI214" s="278">
        <v>1.2946979038224413</v>
      </c>
      <c r="CJ214" s="335">
        <f t="shared" si="132"/>
        <v>87.550981694014979</v>
      </c>
      <c r="CK214" s="279">
        <v>0</v>
      </c>
      <c r="CL214" s="335">
        <f t="shared" si="133"/>
        <v>100</v>
      </c>
      <c r="CM214" s="279">
        <v>0</v>
      </c>
      <c r="CN214" s="335">
        <f t="shared" si="134"/>
        <v>100</v>
      </c>
      <c r="CO214" s="279">
        <v>19.384675029769323</v>
      </c>
      <c r="CP214" s="335">
        <f t="shared" si="135"/>
        <v>87.785333944694827</v>
      </c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</row>
    <row r="215" spans="1:111" s="8" customFormat="1" ht="16.2" customHeight="1" x14ac:dyDescent="0.3">
      <c r="A215" s="21"/>
      <c r="B215" s="60">
        <v>50402</v>
      </c>
      <c r="C215" s="4" t="s">
        <v>223</v>
      </c>
      <c r="D215" s="29" t="s">
        <v>211</v>
      </c>
      <c r="E215" s="6">
        <v>38.912678146850546</v>
      </c>
      <c r="F215" s="30">
        <v>329</v>
      </c>
      <c r="G215" s="5">
        <v>20939</v>
      </c>
      <c r="H215" s="6">
        <v>0</v>
      </c>
      <c r="I215" s="210">
        <v>1</v>
      </c>
      <c r="J215" s="303">
        <f t="shared" si="136"/>
        <v>50</v>
      </c>
      <c r="K215" s="211">
        <v>0</v>
      </c>
      <c r="L215" s="303">
        <f t="shared" si="137"/>
        <v>0</v>
      </c>
      <c r="M215" s="211">
        <v>0</v>
      </c>
      <c r="N215" s="303">
        <f t="shared" si="138"/>
        <v>0</v>
      </c>
      <c r="O215" s="211">
        <v>72.260322565388051</v>
      </c>
      <c r="P215" s="303">
        <f t="shared" si="139"/>
        <v>61.257433750541978</v>
      </c>
      <c r="Q215" s="211">
        <v>26.845764555644891</v>
      </c>
      <c r="R215" s="303">
        <f t="shared" si="140"/>
        <v>22.423928478944745</v>
      </c>
      <c r="S215" s="211">
        <v>32.64781491002568</v>
      </c>
      <c r="T215" s="303">
        <f t="shared" si="141"/>
        <v>9.4728695027226859</v>
      </c>
      <c r="U215" s="211">
        <v>0.70738033482669183</v>
      </c>
      <c r="V215" s="303">
        <f t="shared" si="142"/>
        <v>3.6700931065467737</v>
      </c>
      <c r="W215" s="212">
        <v>2</v>
      </c>
      <c r="X215" s="303">
        <f t="shared" si="143"/>
        <v>66.666666666666657</v>
      </c>
      <c r="Y215" s="206">
        <v>0</v>
      </c>
      <c r="Z215" s="303">
        <f t="shared" si="144"/>
        <v>0</v>
      </c>
      <c r="AA215" s="213">
        <v>0</v>
      </c>
      <c r="AB215" s="303">
        <f t="shared" si="145"/>
        <v>0</v>
      </c>
      <c r="AC215" s="208">
        <v>0</v>
      </c>
      <c r="AD215" s="303">
        <f t="shared" si="146"/>
        <v>0</v>
      </c>
      <c r="AE215" s="209">
        <v>14.663515622699297</v>
      </c>
      <c r="AF215" s="303">
        <f t="shared" si="147"/>
        <v>22.217447913180752</v>
      </c>
      <c r="AG215" s="203">
        <v>0</v>
      </c>
      <c r="AH215" s="303">
        <f t="shared" si="148"/>
        <v>0</v>
      </c>
      <c r="AI215" s="226">
        <v>0</v>
      </c>
      <c r="AJ215" s="311">
        <f t="shared" si="149"/>
        <v>0</v>
      </c>
      <c r="AK215" s="227">
        <v>429.95599454320995</v>
      </c>
      <c r="AL215" s="311">
        <f t="shared" si="150"/>
        <v>14.637360599719997</v>
      </c>
      <c r="AM215" s="222">
        <v>0</v>
      </c>
      <c r="AN215" s="311">
        <f t="shared" si="151"/>
        <v>0</v>
      </c>
      <c r="AO215" s="228">
        <v>0</v>
      </c>
      <c r="AP215" s="311">
        <f t="shared" si="152"/>
        <v>0</v>
      </c>
      <c r="AQ215" s="228">
        <v>0</v>
      </c>
      <c r="AR215" s="311">
        <f t="shared" si="153"/>
        <v>0</v>
      </c>
      <c r="AS215" s="229">
        <v>5</v>
      </c>
      <c r="AT215" s="311">
        <f t="shared" si="154"/>
        <v>50</v>
      </c>
      <c r="AU215" s="222">
        <v>5</v>
      </c>
      <c r="AV215" s="316">
        <f t="shared" si="129"/>
        <v>100</v>
      </c>
      <c r="AW215" s="247">
        <v>0.3</v>
      </c>
      <c r="AX215" s="321">
        <f t="shared" si="155"/>
        <v>5</v>
      </c>
      <c r="AY215" s="248">
        <v>9.2181345847649379E-2</v>
      </c>
      <c r="AZ215" s="321">
        <f t="shared" si="156"/>
        <v>3.0727115282549793</v>
      </c>
      <c r="BA215" s="249">
        <v>4.0279127285575473</v>
      </c>
      <c r="BB215" s="321">
        <f t="shared" si="157"/>
        <v>3.6009170925441274</v>
      </c>
      <c r="BC215" s="250">
        <v>2.6</v>
      </c>
      <c r="BD215" s="321">
        <f t="shared" si="158"/>
        <v>13</v>
      </c>
      <c r="BE215" s="251">
        <v>0</v>
      </c>
      <c r="BF215" s="321">
        <f t="shared" si="159"/>
        <v>0</v>
      </c>
      <c r="BG215" s="252">
        <v>9.5515545154973971</v>
      </c>
      <c r="BH215" s="321">
        <f t="shared" si="160"/>
        <v>31.838515051657989</v>
      </c>
      <c r="BI215" s="249">
        <v>5.3103734439834023</v>
      </c>
      <c r="BJ215" s="321">
        <f t="shared" si="161"/>
        <v>4.4339063426200322</v>
      </c>
      <c r="BK215" s="249">
        <v>4.2353448275862071</v>
      </c>
      <c r="BL215" s="321">
        <f t="shared" si="162"/>
        <v>0</v>
      </c>
      <c r="BM215" s="253">
        <v>1</v>
      </c>
      <c r="BN215" s="328">
        <f t="shared" si="163"/>
        <v>100</v>
      </c>
      <c r="BO215" s="331">
        <v>0</v>
      </c>
      <c r="BP215" s="335">
        <f t="shared" si="164"/>
        <v>100</v>
      </c>
      <c r="BQ215" s="279">
        <v>0</v>
      </c>
      <c r="BR215" s="335">
        <f t="shared" si="165"/>
        <v>0</v>
      </c>
      <c r="BS215" s="279">
        <v>2</v>
      </c>
      <c r="BT215" s="335">
        <f t="shared" si="166"/>
        <v>32.659932659932664</v>
      </c>
      <c r="BU215" s="280">
        <v>1</v>
      </c>
      <c r="BV215" s="335">
        <f t="shared" si="167"/>
        <v>100</v>
      </c>
      <c r="BW215" s="281">
        <v>4</v>
      </c>
      <c r="BX215" s="335">
        <f t="shared" si="168"/>
        <v>25</v>
      </c>
      <c r="BY215" s="275">
        <v>5</v>
      </c>
      <c r="BZ215" s="335">
        <f t="shared" si="169"/>
        <v>0</v>
      </c>
      <c r="CA215" s="282">
        <v>4</v>
      </c>
      <c r="CB215" s="335">
        <f t="shared" si="170"/>
        <v>25</v>
      </c>
      <c r="CC215" s="275">
        <v>8</v>
      </c>
      <c r="CD215" s="335">
        <f t="shared" si="171"/>
        <v>84</v>
      </c>
      <c r="CE215" s="283">
        <v>0</v>
      </c>
      <c r="CF215" s="335">
        <f t="shared" si="130"/>
        <v>100</v>
      </c>
      <c r="CG215" s="284">
        <v>0</v>
      </c>
      <c r="CH215" s="335">
        <f t="shared" si="131"/>
        <v>100</v>
      </c>
      <c r="CI215" s="278">
        <v>1.589527816736793</v>
      </c>
      <c r="CJ215" s="335">
        <f t="shared" si="132"/>
        <v>84.716078685223152</v>
      </c>
      <c r="CK215" s="279">
        <v>0</v>
      </c>
      <c r="CL215" s="335">
        <f t="shared" si="133"/>
        <v>100</v>
      </c>
      <c r="CM215" s="279">
        <v>0</v>
      </c>
      <c r="CN215" s="335">
        <f t="shared" si="134"/>
        <v>100</v>
      </c>
      <c r="CO215" s="279">
        <v>23.648488861561749</v>
      </c>
      <c r="CP215" s="335">
        <f t="shared" si="135"/>
        <v>85.098620755159573</v>
      </c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</row>
    <row r="216" spans="1:111" s="8" customFormat="1" ht="16.2" customHeight="1" x14ac:dyDescent="0.3">
      <c r="A216" s="21"/>
      <c r="B216" s="60">
        <v>50403</v>
      </c>
      <c r="C216" s="4" t="s">
        <v>224</v>
      </c>
      <c r="D216" s="29" t="s">
        <v>211</v>
      </c>
      <c r="E216" s="6">
        <v>41.049878032017318</v>
      </c>
      <c r="F216" s="30">
        <v>317</v>
      </c>
      <c r="G216" s="5">
        <v>31517</v>
      </c>
      <c r="H216" s="6">
        <v>0</v>
      </c>
      <c r="I216" s="210">
        <v>1</v>
      </c>
      <c r="J216" s="303">
        <f t="shared" si="136"/>
        <v>50</v>
      </c>
      <c r="K216" s="211">
        <v>0.47080979284369112</v>
      </c>
      <c r="L216" s="303">
        <f t="shared" si="137"/>
        <v>0.47080979284369112</v>
      </c>
      <c r="M216" s="211">
        <v>0</v>
      </c>
      <c r="N216" s="303">
        <f t="shared" si="138"/>
        <v>0</v>
      </c>
      <c r="O216" s="211">
        <v>66.041162227602911</v>
      </c>
      <c r="P216" s="303">
        <f t="shared" si="139"/>
        <v>52.571455625143734</v>
      </c>
      <c r="Q216" s="211">
        <v>12.23432875975249</v>
      </c>
      <c r="R216" s="303">
        <f t="shared" si="140"/>
        <v>6.9292987908297885</v>
      </c>
      <c r="S216" s="211">
        <v>52.955335651243864</v>
      </c>
      <c r="T216" s="303">
        <f t="shared" si="141"/>
        <v>36.767924262424543</v>
      </c>
      <c r="U216" s="211">
        <v>0.65164454504921632</v>
      </c>
      <c r="V216" s="303">
        <f t="shared" si="142"/>
        <v>3.1679688743172645</v>
      </c>
      <c r="W216" s="212">
        <v>0</v>
      </c>
      <c r="X216" s="303">
        <f t="shared" si="143"/>
        <v>0</v>
      </c>
      <c r="Y216" s="206">
        <v>0</v>
      </c>
      <c r="Z216" s="303">
        <f t="shared" si="144"/>
        <v>0</v>
      </c>
      <c r="AA216" s="213">
        <v>0</v>
      </c>
      <c r="AB216" s="303">
        <f t="shared" si="145"/>
        <v>0</v>
      </c>
      <c r="AC216" s="208">
        <v>0</v>
      </c>
      <c r="AD216" s="303">
        <f t="shared" si="146"/>
        <v>0</v>
      </c>
      <c r="AE216" s="209">
        <v>20.112863334926264</v>
      </c>
      <c r="AF216" s="303">
        <f t="shared" si="147"/>
        <v>30.474035355948885</v>
      </c>
      <c r="AG216" s="203">
        <v>2.8556017387441699</v>
      </c>
      <c r="AH216" s="303">
        <f t="shared" si="148"/>
        <v>2.8556017387441699</v>
      </c>
      <c r="AI216" s="226">
        <v>0</v>
      </c>
      <c r="AJ216" s="311">
        <f t="shared" si="149"/>
        <v>0</v>
      </c>
      <c r="AK216" s="227">
        <v>362.93129504730916</v>
      </c>
      <c r="AL216" s="311">
        <f t="shared" si="150"/>
        <v>11.873455465868419</v>
      </c>
      <c r="AM216" s="222">
        <v>0</v>
      </c>
      <c r="AN216" s="311">
        <f t="shared" si="151"/>
        <v>0</v>
      </c>
      <c r="AO216" s="228">
        <v>0</v>
      </c>
      <c r="AP216" s="311">
        <f t="shared" si="152"/>
        <v>0</v>
      </c>
      <c r="AQ216" s="228">
        <v>0</v>
      </c>
      <c r="AR216" s="311">
        <f t="shared" si="153"/>
        <v>0</v>
      </c>
      <c r="AS216" s="229">
        <v>7</v>
      </c>
      <c r="AT216" s="311">
        <f t="shared" si="154"/>
        <v>70</v>
      </c>
      <c r="AU216" s="222">
        <v>7</v>
      </c>
      <c r="AV216" s="316">
        <f t="shared" si="129"/>
        <v>100</v>
      </c>
      <c r="AW216" s="247">
        <v>0.4</v>
      </c>
      <c r="AX216" s="321">
        <f t="shared" si="155"/>
        <v>6.666666666666667</v>
      </c>
      <c r="AY216" s="248">
        <v>5.1311654159450965E-2</v>
      </c>
      <c r="AZ216" s="321">
        <f t="shared" si="156"/>
        <v>1.7103884719816986</v>
      </c>
      <c r="BA216" s="249">
        <v>5.5476721400094604</v>
      </c>
      <c r="BB216" s="321">
        <f t="shared" si="157"/>
        <v>8.0576895601450449</v>
      </c>
      <c r="BC216" s="250">
        <v>2.1</v>
      </c>
      <c r="BD216" s="321">
        <f t="shared" si="158"/>
        <v>10.500000000000002</v>
      </c>
      <c r="BE216" s="251">
        <v>4.6332471364660339</v>
      </c>
      <c r="BF216" s="321">
        <f t="shared" si="159"/>
        <v>0.23166235682330169</v>
      </c>
      <c r="BG216" s="252">
        <v>0</v>
      </c>
      <c r="BH216" s="321">
        <f t="shared" si="160"/>
        <v>0</v>
      </c>
      <c r="BI216" s="249">
        <v>7.2871736662883091</v>
      </c>
      <c r="BJ216" s="321">
        <f t="shared" si="161"/>
        <v>32.673909518404415</v>
      </c>
      <c r="BK216" s="249">
        <v>5.714475431606906</v>
      </c>
      <c r="BL216" s="321">
        <f t="shared" si="162"/>
        <v>10.206791880098656</v>
      </c>
      <c r="BM216" s="253">
        <v>1</v>
      </c>
      <c r="BN216" s="328">
        <f t="shared" si="163"/>
        <v>100</v>
      </c>
      <c r="BO216" s="331">
        <v>0</v>
      </c>
      <c r="BP216" s="335">
        <f t="shared" si="164"/>
        <v>100</v>
      </c>
      <c r="BQ216" s="279">
        <v>0</v>
      </c>
      <c r="BR216" s="335">
        <f t="shared" si="165"/>
        <v>0</v>
      </c>
      <c r="BS216" s="279">
        <v>2</v>
      </c>
      <c r="BT216" s="335">
        <f t="shared" si="166"/>
        <v>32.659932659932664</v>
      </c>
      <c r="BU216" s="280">
        <v>1</v>
      </c>
      <c r="BV216" s="335">
        <f t="shared" si="167"/>
        <v>100</v>
      </c>
      <c r="BW216" s="281">
        <v>4</v>
      </c>
      <c r="BX216" s="335">
        <f t="shared" si="168"/>
        <v>25</v>
      </c>
      <c r="BY216" s="275">
        <v>4</v>
      </c>
      <c r="BZ216" s="335">
        <f t="shared" si="169"/>
        <v>25</v>
      </c>
      <c r="CA216" s="282">
        <v>4</v>
      </c>
      <c r="CB216" s="335">
        <f t="shared" si="170"/>
        <v>25</v>
      </c>
      <c r="CC216" s="275">
        <v>2</v>
      </c>
      <c r="CD216" s="335">
        <f t="shared" si="171"/>
        <v>96</v>
      </c>
      <c r="CE216" s="283">
        <v>0</v>
      </c>
      <c r="CF216" s="335">
        <f t="shared" si="130"/>
        <v>100</v>
      </c>
      <c r="CG216" s="284">
        <v>0</v>
      </c>
      <c r="CH216" s="335">
        <f t="shared" si="131"/>
        <v>100</v>
      </c>
      <c r="CI216" s="278">
        <v>0</v>
      </c>
      <c r="CJ216" s="335">
        <f t="shared" si="132"/>
        <v>100</v>
      </c>
      <c r="CK216" s="279">
        <v>0</v>
      </c>
      <c r="CL216" s="335">
        <f t="shared" si="133"/>
        <v>100</v>
      </c>
      <c r="CM216" s="279">
        <v>0</v>
      </c>
      <c r="CN216" s="335">
        <f t="shared" si="134"/>
        <v>100</v>
      </c>
      <c r="CO216" s="279">
        <v>20.177562550443906</v>
      </c>
      <c r="CP216" s="335">
        <f t="shared" si="135"/>
        <v>87.285719879997544</v>
      </c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</row>
    <row r="217" spans="1:111" s="8" customFormat="1" ht="16.2" customHeight="1" x14ac:dyDescent="0.3">
      <c r="A217" s="21"/>
      <c r="B217" s="60">
        <v>50404</v>
      </c>
      <c r="C217" s="4" t="s">
        <v>225</v>
      </c>
      <c r="D217" s="29" t="s">
        <v>211</v>
      </c>
      <c r="E217" s="6">
        <v>38.48513127922633</v>
      </c>
      <c r="F217" s="30">
        <v>330</v>
      </c>
      <c r="G217" s="5">
        <v>14666</v>
      </c>
      <c r="H217" s="6">
        <v>0</v>
      </c>
      <c r="I217" s="210">
        <v>1</v>
      </c>
      <c r="J217" s="303">
        <f t="shared" si="136"/>
        <v>50</v>
      </c>
      <c r="K217" s="211">
        <v>0</v>
      </c>
      <c r="L217" s="303">
        <f t="shared" si="137"/>
        <v>0</v>
      </c>
      <c r="M217" s="211">
        <v>0</v>
      </c>
      <c r="N217" s="303">
        <f t="shared" si="138"/>
        <v>0</v>
      </c>
      <c r="O217" s="211">
        <v>61.990011026788594</v>
      </c>
      <c r="P217" s="303">
        <f t="shared" si="139"/>
        <v>46.913423221771779</v>
      </c>
      <c r="Q217" s="211">
        <v>15.229940974249201</v>
      </c>
      <c r="R217" s="303">
        <f t="shared" si="140"/>
        <v>10.105981945121103</v>
      </c>
      <c r="S217" s="211">
        <v>41.989639892654225</v>
      </c>
      <c r="T217" s="303">
        <f t="shared" si="141"/>
        <v>22.029085877223416</v>
      </c>
      <c r="U217" s="211">
        <v>0.95712098009188362</v>
      </c>
      <c r="V217" s="303">
        <f t="shared" si="142"/>
        <v>5.9200088296566094</v>
      </c>
      <c r="W217" s="212">
        <v>0</v>
      </c>
      <c r="X217" s="303">
        <f t="shared" si="143"/>
        <v>0</v>
      </c>
      <c r="Y217" s="206">
        <v>0</v>
      </c>
      <c r="Z217" s="303">
        <f t="shared" si="144"/>
        <v>0</v>
      </c>
      <c r="AA217" s="213">
        <v>6.8184917496249833</v>
      </c>
      <c r="AB217" s="303">
        <f t="shared" si="145"/>
        <v>6.8184917496249833</v>
      </c>
      <c r="AC217" s="208">
        <v>0</v>
      </c>
      <c r="AD217" s="303">
        <f t="shared" si="146"/>
        <v>0</v>
      </c>
      <c r="AE217" s="209">
        <v>16.386536842981474</v>
      </c>
      <c r="AF217" s="303">
        <f t="shared" si="147"/>
        <v>24.828086125729506</v>
      </c>
      <c r="AG217" s="203">
        <v>7.5003409245874808</v>
      </c>
      <c r="AH217" s="303">
        <f t="shared" si="148"/>
        <v>7.5003409245874817</v>
      </c>
      <c r="AI217" s="226">
        <v>0</v>
      </c>
      <c r="AJ217" s="311">
        <f t="shared" si="149"/>
        <v>0</v>
      </c>
      <c r="AK217" s="227">
        <v>289.21217077854482</v>
      </c>
      <c r="AL217" s="311">
        <f t="shared" si="150"/>
        <v>8.8334915784966945</v>
      </c>
      <c r="AM217" s="222">
        <v>0</v>
      </c>
      <c r="AN217" s="311">
        <f t="shared" si="151"/>
        <v>0</v>
      </c>
      <c r="AO217" s="228">
        <v>0</v>
      </c>
      <c r="AP217" s="311">
        <f t="shared" si="152"/>
        <v>0</v>
      </c>
      <c r="AQ217" s="228">
        <v>0</v>
      </c>
      <c r="AR217" s="311">
        <f t="shared" si="153"/>
        <v>0</v>
      </c>
      <c r="AS217" s="229">
        <v>6</v>
      </c>
      <c r="AT217" s="311">
        <f t="shared" si="154"/>
        <v>60</v>
      </c>
      <c r="AU217" s="222">
        <v>5</v>
      </c>
      <c r="AV217" s="316">
        <f t="shared" si="129"/>
        <v>100</v>
      </c>
      <c r="AW217" s="247">
        <v>0.4</v>
      </c>
      <c r="AX217" s="321">
        <f t="shared" si="155"/>
        <v>6.666666666666667</v>
      </c>
      <c r="AY217" s="248">
        <v>4.4543429844097995E-2</v>
      </c>
      <c r="AZ217" s="321">
        <f t="shared" si="156"/>
        <v>1.4847809948032664</v>
      </c>
      <c r="BA217" s="249">
        <v>4.0162078417351932</v>
      </c>
      <c r="BB217" s="321">
        <f t="shared" si="157"/>
        <v>3.5665919112469009</v>
      </c>
      <c r="BC217" s="250">
        <v>0.3</v>
      </c>
      <c r="BD217" s="321">
        <f t="shared" si="158"/>
        <v>1.5</v>
      </c>
      <c r="BE217" s="251">
        <v>0</v>
      </c>
      <c r="BF217" s="321">
        <f t="shared" si="159"/>
        <v>0</v>
      </c>
      <c r="BG217" s="252">
        <v>0</v>
      </c>
      <c r="BH217" s="321">
        <f t="shared" si="160"/>
        <v>0</v>
      </c>
      <c r="BI217" s="249">
        <v>4.9544282029234736</v>
      </c>
      <c r="BJ217" s="321">
        <f t="shared" si="161"/>
        <v>0</v>
      </c>
      <c r="BK217" s="249">
        <v>3.6298633017875921</v>
      </c>
      <c r="BL217" s="321">
        <f t="shared" si="162"/>
        <v>0</v>
      </c>
      <c r="BM217" s="253">
        <v>0</v>
      </c>
      <c r="BN217" s="328">
        <f t="shared" si="163"/>
        <v>0</v>
      </c>
      <c r="BO217" s="331">
        <v>0</v>
      </c>
      <c r="BP217" s="335">
        <f t="shared" si="164"/>
        <v>100</v>
      </c>
      <c r="BQ217" s="279">
        <v>0</v>
      </c>
      <c r="BR217" s="335">
        <f t="shared" si="165"/>
        <v>0</v>
      </c>
      <c r="BS217" s="279">
        <v>2.4500000000000002</v>
      </c>
      <c r="BT217" s="335">
        <f t="shared" si="166"/>
        <v>17.508417508417509</v>
      </c>
      <c r="BU217" s="280">
        <v>1</v>
      </c>
      <c r="BV217" s="335">
        <f t="shared" si="167"/>
        <v>100</v>
      </c>
      <c r="BW217" s="281">
        <v>4</v>
      </c>
      <c r="BX217" s="335">
        <f t="shared" si="168"/>
        <v>25</v>
      </c>
      <c r="BY217" s="275">
        <v>4</v>
      </c>
      <c r="BZ217" s="335">
        <f t="shared" si="169"/>
        <v>25</v>
      </c>
      <c r="CA217" s="282">
        <v>1</v>
      </c>
      <c r="CB217" s="335">
        <f t="shared" si="170"/>
        <v>100</v>
      </c>
      <c r="CC217" s="275">
        <v>0</v>
      </c>
      <c r="CD217" s="335">
        <f t="shared" si="171"/>
        <v>100</v>
      </c>
      <c r="CE217" s="283">
        <v>0</v>
      </c>
      <c r="CF217" s="335">
        <f t="shared" si="130"/>
        <v>100</v>
      </c>
      <c r="CG217" s="284">
        <v>0</v>
      </c>
      <c r="CH217" s="335">
        <f t="shared" si="131"/>
        <v>100</v>
      </c>
      <c r="CI217" s="278">
        <v>0</v>
      </c>
      <c r="CJ217" s="335">
        <f t="shared" si="132"/>
        <v>100</v>
      </c>
      <c r="CK217" s="279">
        <v>0</v>
      </c>
      <c r="CL217" s="335">
        <f t="shared" si="133"/>
        <v>100</v>
      </c>
      <c r="CM217" s="279">
        <v>0</v>
      </c>
      <c r="CN217" s="335">
        <f t="shared" si="134"/>
        <v>100</v>
      </c>
      <c r="CO217" s="279">
        <v>6.4863462411623534</v>
      </c>
      <c r="CP217" s="335">
        <f t="shared" si="135"/>
        <v>95.912825304875653</v>
      </c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</row>
    <row r="218" spans="1:111" s="8" customFormat="1" ht="16.2" customHeight="1" x14ac:dyDescent="0.3">
      <c r="A218" s="21"/>
      <c r="B218" s="60">
        <v>50501</v>
      </c>
      <c r="C218" s="4" t="s">
        <v>226</v>
      </c>
      <c r="D218" s="29" t="s">
        <v>211</v>
      </c>
      <c r="E218" s="6">
        <v>36.345061499909598</v>
      </c>
      <c r="F218" s="30">
        <v>338</v>
      </c>
      <c r="G218" s="5">
        <v>31718</v>
      </c>
      <c r="H218" s="6">
        <v>0</v>
      </c>
      <c r="I218" s="210">
        <v>0</v>
      </c>
      <c r="J218" s="303">
        <f t="shared" si="136"/>
        <v>0</v>
      </c>
      <c r="K218" s="211">
        <v>0</v>
      </c>
      <c r="L218" s="303">
        <f t="shared" si="137"/>
        <v>0</v>
      </c>
      <c r="M218" s="211">
        <v>3.1726894888797235</v>
      </c>
      <c r="N218" s="303">
        <f t="shared" si="138"/>
        <v>5.2878158147995391</v>
      </c>
      <c r="O218" s="211">
        <v>59.560250739809703</v>
      </c>
      <c r="P218" s="303">
        <f t="shared" si="139"/>
        <v>43.519903267890655</v>
      </c>
      <c r="Q218" s="211">
        <v>6.8253412670633562</v>
      </c>
      <c r="R218" s="303">
        <f t="shared" si="140"/>
        <v>1.1933629555284793</v>
      </c>
      <c r="S218" s="211">
        <v>21.557709723945941</v>
      </c>
      <c r="T218" s="303">
        <f t="shared" si="141"/>
        <v>0</v>
      </c>
      <c r="U218" s="211">
        <v>0.63844729617570073</v>
      </c>
      <c r="V218" s="303">
        <f t="shared" si="142"/>
        <v>3.0490747403216285</v>
      </c>
      <c r="W218" s="212">
        <v>0</v>
      </c>
      <c r="X218" s="303">
        <f t="shared" si="143"/>
        <v>0</v>
      </c>
      <c r="Y218" s="206">
        <v>0</v>
      </c>
      <c r="Z218" s="303">
        <f t="shared" si="144"/>
        <v>0</v>
      </c>
      <c r="AA218" s="213">
        <v>0</v>
      </c>
      <c r="AB218" s="303">
        <f t="shared" si="145"/>
        <v>0</v>
      </c>
      <c r="AC218" s="208">
        <v>0</v>
      </c>
      <c r="AD218" s="303">
        <f t="shared" si="146"/>
        <v>0</v>
      </c>
      <c r="AE218" s="209">
        <v>11.529419724408561</v>
      </c>
      <c r="AF218" s="303">
        <f t="shared" si="147"/>
        <v>17.468817764255395</v>
      </c>
      <c r="AG218" s="203">
        <v>2.5222271265527461</v>
      </c>
      <c r="AH218" s="303">
        <f t="shared" si="148"/>
        <v>2.5222271265527461</v>
      </c>
      <c r="AI218" s="226">
        <v>0</v>
      </c>
      <c r="AJ218" s="311">
        <f t="shared" si="149"/>
        <v>0</v>
      </c>
      <c r="AK218" s="227">
        <v>480.07026959359303</v>
      </c>
      <c r="AL218" s="311">
        <f t="shared" si="150"/>
        <v>16.703928643034764</v>
      </c>
      <c r="AM218" s="222">
        <v>0</v>
      </c>
      <c r="AN218" s="311">
        <f t="shared" si="151"/>
        <v>0</v>
      </c>
      <c r="AO218" s="228">
        <v>1</v>
      </c>
      <c r="AP218" s="311">
        <f t="shared" si="152"/>
        <v>50</v>
      </c>
      <c r="AQ218" s="228">
        <v>0</v>
      </c>
      <c r="AR218" s="311">
        <f t="shared" si="153"/>
        <v>0</v>
      </c>
      <c r="AS218" s="229">
        <v>0</v>
      </c>
      <c r="AT218" s="311">
        <f t="shared" si="154"/>
        <v>0</v>
      </c>
      <c r="AU218" s="222">
        <v>3</v>
      </c>
      <c r="AV218" s="316">
        <f t="shared" si="129"/>
        <v>100</v>
      </c>
      <c r="AW218" s="247">
        <v>0.3</v>
      </c>
      <c r="AX218" s="321">
        <f t="shared" si="155"/>
        <v>5</v>
      </c>
      <c r="AY218" s="248">
        <v>6.5813090822065337E-2</v>
      </c>
      <c r="AZ218" s="321">
        <f t="shared" si="156"/>
        <v>2.1937696940688447</v>
      </c>
      <c r="BA218" s="249">
        <v>4.8730964467005071</v>
      </c>
      <c r="BB218" s="321">
        <f t="shared" si="157"/>
        <v>6.0794617205293466</v>
      </c>
      <c r="BC218" s="250">
        <v>2</v>
      </c>
      <c r="BD218" s="321">
        <f t="shared" si="158"/>
        <v>10</v>
      </c>
      <c r="BE218" s="251">
        <v>4.7658137335267039</v>
      </c>
      <c r="BF218" s="321">
        <f t="shared" si="159"/>
        <v>0.23829068667633518</v>
      </c>
      <c r="BG218" s="252">
        <v>3.1527839081909326</v>
      </c>
      <c r="BH218" s="321">
        <f t="shared" si="160"/>
        <v>10.509279693969775</v>
      </c>
      <c r="BI218" s="249">
        <v>6.3565217391304349</v>
      </c>
      <c r="BJ218" s="321">
        <f t="shared" si="161"/>
        <v>19.378881987577643</v>
      </c>
      <c r="BK218" s="249">
        <v>4.822173435784852</v>
      </c>
      <c r="BL218" s="321">
        <f t="shared" si="162"/>
        <v>0</v>
      </c>
      <c r="BM218" s="253">
        <v>0</v>
      </c>
      <c r="BN218" s="328">
        <f t="shared" si="163"/>
        <v>0</v>
      </c>
      <c r="BO218" s="331">
        <v>0</v>
      </c>
      <c r="BP218" s="335">
        <f t="shared" si="164"/>
        <v>100</v>
      </c>
      <c r="BQ218" s="279">
        <v>0</v>
      </c>
      <c r="BR218" s="335">
        <f t="shared" si="165"/>
        <v>0</v>
      </c>
      <c r="BS218" s="279">
        <v>2</v>
      </c>
      <c r="BT218" s="335">
        <f t="shared" si="166"/>
        <v>32.659932659932664</v>
      </c>
      <c r="BU218" s="280">
        <v>1</v>
      </c>
      <c r="BV218" s="335">
        <f t="shared" si="167"/>
        <v>100</v>
      </c>
      <c r="BW218" s="281">
        <v>4</v>
      </c>
      <c r="BX218" s="335">
        <f t="shared" si="168"/>
        <v>25</v>
      </c>
      <c r="BY218" s="275">
        <v>4</v>
      </c>
      <c r="BZ218" s="335">
        <f t="shared" si="169"/>
        <v>25</v>
      </c>
      <c r="CA218" s="282">
        <v>2</v>
      </c>
      <c r="CB218" s="335">
        <f t="shared" si="170"/>
        <v>75</v>
      </c>
      <c r="CC218" s="275">
        <v>0</v>
      </c>
      <c r="CD218" s="335">
        <f t="shared" si="171"/>
        <v>100</v>
      </c>
      <c r="CE218" s="283">
        <v>0</v>
      </c>
      <c r="CF218" s="335">
        <f t="shared" si="130"/>
        <v>100</v>
      </c>
      <c r="CG218" s="284">
        <v>31.988484145707545</v>
      </c>
      <c r="CH218" s="335">
        <f t="shared" si="131"/>
        <v>92.323377934795403</v>
      </c>
      <c r="CI218" s="278">
        <v>1.3646503083584831</v>
      </c>
      <c r="CJ218" s="335">
        <f t="shared" si="132"/>
        <v>86.87836241962998</v>
      </c>
      <c r="CK218" s="279">
        <v>0</v>
      </c>
      <c r="CL218" s="335">
        <f t="shared" si="133"/>
        <v>100</v>
      </c>
      <c r="CM218" s="279">
        <v>0</v>
      </c>
      <c r="CN218" s="335">
        <f t="shared" si="134"/>
        <v>100</v>
      </c>
      <c r="CO218" s="279">
        <v>9.545931842046647</v>
      </c>
      <c r="CP218" s="335">
        <f t="shared" si="135"/>
        <v>93.984920074324734</v>
      </c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</row>
    <row r="219" spans="1:111" s="8" customFormat="1" ht="16.2" customHeight="1" x14ac:dyDescent="0.3">
      <c r="A219" s="21"/>
      <c r="B219" s="60">
        <v>50502</v>
      </c>
      <c r="C219" s="4" t="s">
        <v>227</v>
      </c>
      <c r="D219" s="29" t="s">
        <v>211</v>
      </c>
      <c r="E219" s="6">
        <v>40.552367722314457</v>
      </c>
      <c r="F219" s="30">
        <v>320</v>
      </c>
      <c r="G219" s="5">
        <v>11088</v>
      </c>
      <c r="H219" s="6">
        <v>0</v>
      </c>
      <c r="I219" s="210">
        <v>0</v>
      </c>
      <c r="J219" s="303">
        <f t="shared" si="136"/>
        <v>0</v>
      </c>
      <c r="K219" s="211">
        <v>0</v>
      </c>
      <c r="L219" s="303">
        <f t="shared" si="137"/>
        <v>0</v>
      </c>
      <c r="M219" s="211">
        <v>0</v>
      </c>
      <c r="N219" s="303">
        <f t="shared" si="138"/>
        <v>0</v>
      </c>
      <c r="O219" s="211">
        <v>74.095682613768986</v>
      </c>
      <c r="P219" s="303">
        <f t="shared" si="139"/>
        <v>63.820785773420376</v>
      </c>
      <c r="Q219" s="211">
        <v>20.725249079974876</v>
      </c>
      <c r="R219" s="303">
        <f t="shared" si="140"/>
        <v>15.933456076325427</v>
      </c>
      <c r="S219" s="211">
        <v>35.271064663618532</v>
      </c>
      <c r="T219" s="303">
        <f t="shared" si="141"/>
        <v>12.998742827444259</v>
      </c>
      <c r="U219" s="211">
        <v>0.62752129090094133</v>
      </c>
      <c r="V219" s="303">
        <f t="shared" si="142"/>
        <v>2.9506422603688409</v>
      </c>
      <c r="W219" s="212">
        <v>0</v>
      </c>
      <c r="X219" s="303">
        <f t="shared" si="143"/>
        <v>0</v>
      </c>
      <c r="Y219" s="206">
        <v>18.037518037518037</v>
      </c>
      <c r="Z219" s="303">
        <f t="shared" si="144"/>
        <v>18.986861092124251</v>
      </c>
      <c r="AA219" s="213">
        <v>0</v>
      </c>
      <c r="AB219" s="303">
        <f t="shared" si="145"/>
        <v>0</v>
      </c>
      <c r="AC219" s="208">
        <v>9.0187590187590185</v>
      </c>
      <c r="AD219" s="303">
        <f t="shared" si="146"/>
        <v>24.375024375024374</v>
      </c>
      <c r="AE219" s="209">
        <v>9.6524918514515399</v>
      </c>
      <c r="AF219" s="303">
        <f t="shared" si="147"/>
        <v>14.624987653714456</v>
      </c>
      <c r="AG219" s="203">
        <v>11.814574314574315</v>
      </c>
      <c r="AH219" s="303">
        <f t="shared" si="148"/>
        <v>11.814574314574315</v>
      </c>
      <c r="AI219" s="226">
        <v>14.453600086453427</v>
      </c>
      <c r="AJ219" s="311">
        <f t="shared" si="149"/>
        <v>28.907200172906855</v>
      </c>
      <c r="AK219" s="227">
        <v>497.03905222745203</v>
      </c>
      <c r="AL219" s="311">
        <f t="shared" si="150"/>
        <v>17.403672256802146</v>
      </c>
      <c r="AM219" s="222">
        <v>0</v>
      </c>
      <c r="AN219" s="311">
        <f t="shared" si="151"/>
        <v>0</v>
      </c>
      <c r="AO219" s="228">
        <v>1</v>
      </c>
      <c r="AP219" s="311">
        <f t="shared" si="152"/>
        <v>50</v>
      </c>
      <c r="AQ219" s="228">
        <v>0</v>
      </c>
      <c r="AR219" s="311">
        <f t="shared" si="153"/>
        <v>0</v>
      </c>
      <c r="AS219" s="229">
        <v>9</v>
      </c>
      <c r="AT219" s="311">
        <f t="shared" si="154"/>
        <v>90</v>
      </c>
      <c r="AU219" s="222">
        <v>3</v>
      </c>
      <c r="AV219" s="316">
        <f t="shared" si="129"/>
        <v>100</v>
      </c>
      <c r="AW219" s="247">
        <v>0.8</v>
      </c>
      <c r="AX219" s="321">
        <f t="shared" si="155"/>
        <v>13.333333333333334</v>
      </c>
      <c r="AY219" s="248">
        <v>0.47705214673466029</v>
      </c>
      <c r="AZ219" s="321">
        <f t="shared" si="156"/>
        <v>15.901738224488676</v>
      </c>
      <c r="BA219" s="249">
        <v>6.3212435233160624</v>
      </c>
      <c r="BB219" s="321">
        <f t="shared" si="157"/>
        <v>10.326227341102822</v>
      </c>
      <c r="BC219" s="250">
        <v>24.9</v>
      </c>
      <c r="BD219" s="321">
        <f t="shared" si="158"/>
        <v>100</v>
      </c>
      <c r="BE219" s="251">
        <v>0</v>
      </c>
      <c r="BF219" s="321">
        <f t="shared" si="159"/>
        <v>0</v>
      </c>
      <c r="BG219" s="252">
        <v>13.528138528138529</v>
      </c>
      <c r="BH219" s="321">
        <f t="shared" si="160"/>
        <v>45.093795093795094</v>
      </c>
      <c r="BI219" s="249">
        <v>6.8755832037325035</v>
      </c>
      <c r="BJ219" s="321">
        <f t="shared" si="161"/>
        <v>26.794045767607194</v>
      </c>
      <c r="BK219" s="249">
        <v>5.7929373996789728</v>
      </c>
      <c r="BL219" s="321">
        <f t="shared" si="162"/>
        <v>11.32767713827104</v>
      </c>
      <c r="BM219" s="253">
        <v>0</v>
      </c>
      <c r="BN219" s="328">
        <f t="shared" si="163"/>
        <v>0</v>
      </c>
      <c r="BO219" s="331">
        <v>0</v>
      </c>
      <c r="BP219" s="335">
        <f t="shared" si="164"/>
        <v>100</v>
      </c>
      <c r="BQ219" s="279">
        <v>0</v>
      </c>
      <c r="BR219" s="335">
        <f t="shared" si="165"/>
        <v>0</v>
      </c>
      <c r="BS219" s="279">
        <v>2</v>
      </c>
      <c r="BT219" s="335">
        <f t="shared" si="166"/>
        <v>32.659932659932664</v>
      </c>
      <c r="BU219" s="280">
        <v>1</v>
      </c>
      <c r="BV219" s="335">
        <f t="shared" si="167"/>
        <v>100</v>
      </c>
      <c r="BW219" s="281">
        <v>4</v>
      </c>
      <c r="BX219" s="335">
        <f t="shared" si="168"/>
        <v>25</v>
      </c>
      <c r="BY219" s="275">
        <v>4</v>
      </c>
      <c r="BZ219" s="335">
        <f t="shared" si="169"/>
        <v>25</v>
      </c>
      <c r="CA219" s="282">
        <v>1</v>
      </c>
      <c r="CB219" s="335">
        <f t="shared" si="170"/>
        <v>100</v>
      </c>
      <c r="CC219" s="275">
        <v>2</v>
      </c>
      <c r="CD219" s="335">
        <f t="shared" si="171"/>
        <v>96</v>
      </c>
      <c r="CE219" s="283">
        <v>0</v>
      </c>
      <c r="CF219" s="335">
        <f t="shared" si="130"/>
        <v>100</v>
      </c>
      <c r="CG219" s="284">
        <v>0</v>
      </c>
      <c r="CH219" s="335">
        <f t="shared" si="131"/>
        <v>100</v>
      </c>
      <c r="CI219" s="278">
        <v>1.3793103448275863</v>
      </c>
      <c r="CJ219" s="335">
        <f t="shared" si="132"/>
        <v>86.737400530503976</v>
      </c>
      <c r="CK219" s="279">
        <v>0</v>
      </c>
      <c r="CL219" s="335">
        <f t="shared" si="133"/>
        <v>100</v>
      </c>
      <c r="CM219" s="279">
        <v>0</v>
      </c>
      <c r="CN219" s="335">
        <f t="shared" si="134"/>
        <v>100</v>
      </c>
      <c r="CO219" s="279">
        <v>44.879274750920025</v>
      </c>
      <c r="CP219" s="335">
        <f t="shared" si="135"/>
        <v>71.720683836849389</v>
      </c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</row>
    <row r="220" spans="1:111" s="8" customFormat="1" ht="16.2" customHeight="1" x14ac:dyDescent="0.3">
      <c r="A220" s="21"/>
      <c r="B220" s="60">
        <v>50601</v>
      </c>
      <c r="C220" s="4" t="s">
        <v>228</v>
      </c>
      <c r="D220" s="29" t="s">
        <v>211</v>
      </c>
      <c r="E220" s="6">
        <v>47.617128408385184</v>
      </c>
      <c r="F220" s="30">
        <v>233</v>
      </c>
      <c r="G220" s="5">
        <v>34088</v>
      </c>
      <c r="H220" s="6">
        <v>20.2</v>
      </c>
      <c r="I220" s="210">
        <v>1</v>
      </c>
      <c r="J220" s="303">
        <f t="shared" si="136"/>
        <v>50</v>
      </c>
      <c r="K220" s="211">
        <v>4.8899755501222497</v>
      </c>
      <c r="L220" s="303">
        <f t="shared" si="137"/>
        <v>4.8899755501222497</v>
      </c>
      <c r="M220" s="211">
        <v>11.864155420436008</v>
      </c>
      <c r="N220" s="303">
        <f t="shared" si="138"/>
        <v>19.773592367393348</v>
      </c>
      <c r="O220" s="211">
        <v>68.903929870594567</v>
      </c>
      <c r="P220" s="303">
        <f t="shared" si="139"/>
        <v>56.569734456137667</v>
      </c>
      <c r="Q220" s="211">
        <v>31.412129524718228</v>
      </c>
      <c r="R220" s="303">
        <f t="shared" si="140"/>
        <v>27.266309146042662</v>
      </c>
      <c r="S220" s="211">
        <v>75.227373910831048</v>
      </c>
      <c r="T220" s="303">
        <f t="shared" si="141"/>
        <v>66.703459557568607</v>
      </c>
      <c r="U220" s="211">
        <v>2.0986358866736623</v>
      </c>
      <c r="V220" s="303">
        <f t="shared" si="142"/>
        <v>16.203926906969933</v>
      </c>
      <c r="W220" s="212">
        <v>0</v>
      </c>
      <c r="X220" s="303">
        <f t="shared" si="143"/>
        <v>0</v>
      </c>
      <c r="Y220" s="206">
        <v>0</v>
      </c>
      <c r="Z220" s="303">
        <f t="shared" si="144"/>
        <v>0</v>
      </c>
      <c r="AA220" s="213">
        <v>0</v>
      </c>
      <c r="AB220" s="303">
        <f t="shared" si="145"/>
        <v>0</v>
      </c>
      <c r="AC220" s="208">
        <v>0</v>
      </c>
      <c r="AD220" s="303">
        <f t="shared" si="146"/>
        <v>0</v>
      </c>
      <c r="AE220" s="209">
        <v>7.4294206746289175</v>
      </c>
      <c r="AF220" s="303">
        <f t="shared" si="147"/>
        <v>11.256697991861998</v>
      </c>
      <c r="AG220" s="203">
        <v>0</v>
      </c>
      <c r="AH220" s="303">
        <f t="shared" si="148"/>
        <v>0</v>
      </c>
      <c r="AI220" s="226">
        <v>0</v>
      </c>
      <c r="AJ220" s="311">
        <f t="shared" si="149"/>
        <v>0</v>
      </c>
      <c r="AK220" s="227">
        <v>133.04826800338122</v>
      </c>
      <c r="AL220" s="311">
        <f t="shared" si="150"/>
        <v>2.3937430104487101</v>
      </c>
      <c r="AM220" s="222">
        <v>0</v>
      </c>
      <c r="AN220" s="311">
        <f t="shared" si="151"/>
        <v>0</v>
      </c>
      <c r="AO220" s="228">
        <v>0</v>
      </c>
      <c r="AP220" s="311">
        <f t="shared" si="152"/>
        <v>0</v>
      </c>
      <c r="AQ220" s="228">
        <v>0</v>
      </c>
      <c r="AR220" s="311">
        <f t="shared" si="153"/>
        <v>0</v>
      </c>
      <c r="AS220" s="229">
        <v>5</v>
      </c>
      <c r="AT220" s="311">
        <f t="shared" si="154"/>
        <v>50</v>
      </c>
      <c r="AU220" s="222">
        <v>2</v>
      </c>
      <c r="AV220" s="316">
        <f t="shared" si="129"/>
        <v>66.666666666666657</v>
      </c>
      <c r="AW220" s="247">
        <v>1.2</v>
      </c>
      <c r="AX220" s="321">
        <f t="shared" si="155"/>
        <v>20</v>
      </c>
      <c r="AY220" s="248">
        <v>0.33105836813690537</v>
      </c>
      <c r="AZ220" s="321">
        <f t="shared" si="156"/>
        <v>11.035278937896846</v>
      </c>
      <c r="BA220" s="249">
        <v>9.2907686490574193</v>
      </c>
      <c r="BB220" s="321">
        <f t="shared" si="157"/>
        <v>19.034512167323811</v>
      </c>
      <c r="BC220" s="250">
        <v>2.5</v>
      </c>
      <c r="BD220" s="321">
        <f t="shared" si="158"/>
        <v>12.5</v>
      </c>
      <c r="BE220" s="251">
        <v>219.42412696550107</v>
      </c>
      <c r="BF220" s="321">
        <f t="shared" si="159"/>
        <v>10.971206348275054</v>
      </c>
      <c r="BG220" s="252">
        <v>8.8007509974184472</v>
      </c>
      <c r="BH220" s="321">
        <f t="shared" si="160"/>
        <v>29.335836658061492</v>
      </c>
      <c r="BI220" s="249">
        <v>9.1345931353644421</v>
      </c>
      <c r="BJ220" s="321">
        <f t="shared" si="161"/>
        <v>59.065616219492036</v>
      </c>
      <c r="BK220" s="249">
        <v>8.2537987679671456</v>
      </c>
      <c r="BL220" s="321">
        <f t="shared" si="162"/>
        <v>46.482839542387794</v>
      </c>
      <c r="BM220" s="253">
        <v>0</v>
      </c>
      <c r="BN220" s="328">
        <f t="shared" si="163"/>
        <v>0</v>
      </c>
      <c r="BO220" s="331">
        <v>0</v>
      </c>
      <c r="BP220" s="335">
        <f t="shared" si="164"/>
        <v>100</v>
      </c>
      <c r="BQ220" s="279">
        <v>0</v>
      </c>
      <c r="BR220" s="335">
        <f t="shared" si="165"/>
        <v>0</v>
      </c>
      <c r="BS220" s="279">
        <v>2.0499999999999998</v>
      </c>
      <c r="BT220" s="335">
        <f t="shared" si="166"/>
        <v>30.976430976430986</v>
      </c>
      <c r="BU220" s="280">
        <v>1</v>
      </c>
      <c r="BV220" s="335">
        <f t="shared" si="167"/>
        <v>100</v>
      </c>
      <c r="BW220" s="281">
        <v>4</v>
      </c>
      <c r="BX220" s="335">
        <f t="shared" si="168"/>
        <v>25</v>
      </c>
      <c r="BY220" s="275">
        <v>4</v>
      </c>
      <c r="BZ220" s="335">
        <f t="shared" si="169"/>
        <v>25</v>
      </c>
      <c r="CA220" s="282">
        <v>4</v>
      </c>
      <c r="CB220" s="335">
        <f t="shared" si="170"/>
        <v>25</v>
      </c>
      <c r="CC220" s="275">
        <v>1</v>
      </c>
      <c r="CD220" s="335">
        <f t="shared" si="171"/>
        <v>98</v>
      </c>
      <c r="CE220" s="283">
        <v>0</v>
      </c>
      <c r="CF220" s="335">
        <f t="shared" si="130"/>
        <v>100</v>
      </c>
      <c r="CG220" s="284">
        <v>7.5168753852398638</v>
      </c>
      <c r="CH220" s="335">
        <f t="shared" si="131"/>
        <v>98.196094220004824</v>
      </c>
      <c r="CI220" s="278">
        <v>1.07516077170418</v>
      </c>
      <c r="CJ220" s="335">
        <f t="shared" si="132"/>
        <v>89.661915656690567</v>
      </c>
      <c r="CK220" s="279">
        <v>0</v>
      </c>
      <c r="CL220" s="335">
        <f t="shared" si="133"/>
        <v>100</v>
      </c>
      <c r="CM220" s="279">
        <v>7.5168753852398636E-3</v>
      </c>
      <c r="CN220" s="335">
        <f t="shared" si="134"/>
        <v>99.970864824088224</v>
      </c>
      <c r="CO220" s="279">
        <v>44.725386129166914</v>
      </c>
      <c r="CP220" s="335">
        <f t="shared" si="135"/>
        <v>71.817652092522422</v>
      </c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</row>
    <row r="221" spans="1:111" s="8" customFormat="1" ht="16.2" customHeight="1" x14ac:dyDescent="0.3">
      <c r="A221" s="21"/>
      <c r="B221" s="60">
        <v>50602</v>
      </c>
      <c r="C221" s="4" t="s">
        <v>229</v>
      </c>
      <c r="D221" s="29" t="s">
        <v>211</v>
      </c>
      <c r="E221" s="6">
        <v>47.483655000131733</v>
      </c>
      <c r="F221" s="30">
        <v>240</v>
      </c>
      <c r="G221" s="5">
        <v>10332</v>
      </c>
      <c r="H221" s="6">
        <v>0</v>
      </c>
      <c r="I221" s="210">
        <v>1</v>
      </c>
      <c r="J221" s="303">
        <f t="shared" si="136"/>
        <v>50</v>
      </c>
      <c r="K221" s="211">
        <v>5.1107325383304945</v>
      </c>
      <c r="L221" s="303">
        <f t="shared" si="137"/>
        <v>5.1107325383304945</v>
      </c>
      <c r="M221" s="211">
        <v>9.5383441434566958</v>
      </c>
      <c r="N221" s="303">
        <f t="shared" si="138"/>
        <v>15.897240239094494</v>
      </c>
      <c r="O221" s="211">
        <v>73.944728374029893</v>
      </c>
      <c r="P221" s="303">
        <f t="shared" si="139"/>
        <v>63.609955829650701</v>
      </c>
      <c r="Q221" s="211">
        <v>41.387469240961565</v>
      </c>
      <c r="R221" s="303">
        <f t="shared" si="140"/>
        <v>37.844612132514918</v>
      </c>
      <c r="S221" s="211">
        <v>82.977099236641166</v>
      </c>
      <c r="T221" s="303">
        <f t="shared" si="141"/>
        <v>77.119757038496189</v>
      </c>
      <c r="U221" s="211">
        <v>1.8793459875963165</v>
      </c>
      <c r="V221" s="303">
        <f t="shared" si="142"/>
        <v>14.228342230597447</v>
      </c>
      <c r="W221" s="212">
        <v>0</v>
      </c>
      <c r="X221" s="303">
        <f t="shared" si="143"/>
        <v>0</v>
      </c>
      <c r="Y221" s="206">
        <v>0</v>
      </c>
      <c r="Z221" s="303">
        <f t="shared" si="144"/>
        <v>0</v>
      </c>
      <c r="AA221" s="213">
        <v>9.6786682152535803</v>
      </c>
      <c r="AB221" s="303">
        <f t="shared" si="145"/>
        <v>9.6786682152535803</v>
      </c>
      <c r="AC221" s="208">
        <v>0</v>
      </c>
      <c r="AD221" s="303">
        <f t="shared" si="146"/>
        <v>0</v>
      </c>
      <c r="AE221" s="209">
        <v>14.380014304563895</v>
      </c>
      <c r="AF221" s="303">
        <f t="shared" si="147"/>
        <v>21.787900461460445</v>
      </c>
      <c r="AG221" s="203">
        <v>0</v>
      </c>
      <c r="AH221" s="303">
        <f t="shared" si="148"/>
        <v>0</v>
      </c>
      <c r="AI221" s="226">
        <v>0</v>
      </c>
      <c r="AJ221" s="311">
        <f t="shared" si="149"/>
        <v>0</v>
      </c>
      <c r="AK221" s="227">
        <v>254.70766500594667</v>
      </c>
      <c r="AL221" s="311">
        <f t="shared" si="150"/>
        <v>7.4106253610699655</v>
      </c>
      <c r="AM221" s="222">
        <v>0</v>
      </c>
      <c r="AN221" s="311">
        <f t="shared" si="151"/>
        <v>0</v>
      </c>
      <c r="AO221" s="228">
        <v>0</v>
      </c>
      <c r="AP221" s="311">
        <f t="shared" si="152"/>
        <v>0</v>
      </c>
      <c r="AQ221" s="228">
        <v>0</v>
      </c>
      <c r="AR221" s="311">
        <f t="shared" si="153"/>
        <v>0</v>
      </c>
      <c r="AS221" s="229">
        <v>1</v>
      </c>
      <c r="AT221" s="311">
        <f t="shared" si="154"/>
        <v>10</v>
      </c>
      <c r="AU221" s="222">
        <v>3</v>
      </c>
      <c r="AV221" s="316">
        <f t="shared" si="129"/>
        <v>100</v>
      </c>
      <c r="AW221" s="247">
        <v>1.1000000000000001</v>
      </c>
      <c r="AX221" s="321">
        <f t="shared" si="155"/>
        <v>18.333333333333336</v>
      </c>
      <c r="AY221" s="248">
        <v>0.20077220077220079</v>
      </c>
      <c r="AZ221" s="321">
        <f t="shared" si="156"/>
        <v>6.6924066924066921</v>
      </c>
      <c r="BA221" s="249">
        <v>6.1636038380224427</v>
      </c>
      <c r="BB221" s="321">
        <f t="shared" si="157"/>
        <v>9.8639408739661079</v>
      </c>
      <c r="BC221" s="250">
        <v>1.4</v>
      </c>
      <c r="BD221" s="321">
        <f t="shared" si="158"/>
        <v>6.9999999999999991</v>
      </c>
      <c r="BE221" s="251">
        <v>8.4800261324041823</v>
      </c>
      <c r="BF221" s="321">
        <f t="shared" si="159"/>
        <v>0.42400130662020913</v>
      </c>
      <c r="BG221" s="252">
        <v>0</v>
      </c>
      <c r="BH221" s="321">
        <f t="shared" si="160"/>
        <v>0</v>
      </c>
      <c r="BI221" s="249">
        <v>8.7247386759581875</v>
      </c>
      <c r="BJ221" s="321">
        <f t="shared" si="161"/>
        <v>53.210552513688391</v>
      </c>
      <c r="BK221" s="249">
        <v>7.5663026521060841</v>
      </c>
      <c r="BL221" s="321">
        <f t="shared" si="162"/>
        <v>36.661466458658346</v>
      </c>
      <c r="BM221" s="253">
        <v>1</v>
      </c>
      <c r="BN221" s="328">
        <f t="shared" si="163"/>
        <v>100</v>
      </c>
      <c r="BO221" s="331">
        <v>0</v>
      </c>
      <c r="BP221" s="335">
        <f t="shared" si="164"/>
        <v>100</v>
      </c>
      <c r="BQ221" s="279">
        <v>0</v>
      </c>
      <c r="BR221" s="335">
        <f t="shared" si="165"/>
        <v>0</v>
      </c>
      <c r="BS221" s="279">
        <v>2.2400000000000002</v>
      </c>
      <c r="BT221" s="335">
        <f t="shared" si="166"/>
        <v>24.579124579124578</v>
      </c>
      <c r="BU221" s="280">
        <v>1</v>
      </c>
      <c r="BV221" s="335">
        <f t="shared" si="167"/>
        <v>100</v>
      </c>
      <c r="BW221" s="281">
        <v>4</v>
      </c>
      <c r="BX221" s="335">
        <f t="shared" si="168"/>
        <v>25</v>
      </c>
      <c r="BY221" s="275">
        <v>4</v>
      </c>
      <c r="BZ221" s="335">
        <f t="shared" si="169"/>
        <v>25</v>
      </c>
      <c r="CA221" s="282">
        <v>2</v>
      </c>
      <c r="CB221" s="335">
        <f t="shared" si="170"/>
        <v>75</v>
      </c>
      <c r="CC221" s="275">
        <v>0</v>
      </c>
      <c r="CD221" s="335">
        <f t="shared" si="171"/>
        <v>100</v>
      </c>
      <c r="CE221" s="283">
        <v>0</v>
      </c>
      <c r="CF221" s="335">
        <f t="shared" si="130"/>
        <v>100</v>
      </c>
      <c r="CG221" s="284">
        <v>0</v>
      </c>
      <c r="CH221" s="335">
        <f t="shared" si="131"/>
        <v>100</v>
      </c>
      <c r="CI221" s="278">
        <v>1.5788507435285479</v>
      </c>
      <c r="CJ221" s="335">
        <f t="shared" si="132"/>
        <v>84.81874285068703</v>
      </c>
      <c r="CK221" s="279">
        <v>0</v>
      </c>
      <c r="CL221" s="335">
        <f t="shared" si="133"/>
        <v>100</v>
      </c>
      <c r="CM221" s="279">
        <v>0</v>
      </c>
      <c r="CN221" s="335">
        <f t="shared" si="134"/>
        <v>100</v>
      </c>
      <c r="CO221" s="279">
        <v>18.928639030853681</v>
      </c>
      <c r="CP221" s="335">
        <f t="shared" si="135"/>
        <v>88.072691221894345</v>
      </c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</row>
    <row r="222" spans="1:111" s="8" customFormat="1" ht="16.2" customHeight="1" x14ac:dyDescent="0.3">
      <c r="A222" s="21"/>
      <c r="B222" s="60">
        <v>50701</v>
      </c>
      <c r="C222" s="4" t="s">
        <v>230</v>
      </c>
      <c r="D222" s="29" t="s">
        <v>211</v>
      </c>
      <c r="E222" s="6">
        <v>42.154832417902256</v>
      </c>
      <c r="F222" s="30">
        <v>312</v>
      </c>
      <c r="G222" s="5">
        <v>19118</v>
      </c>
      <c r="H222" s="6">
        <v>12.3</v>
      </c>
      <c r="I222" s="210">
        <v>0</v>
      </c>
      <c r="J222" s="303">
        <f t="shared" si="136"/>
        <v>0</v>
      </c>
      <c r="K222" s="211">
        <v>0</v>
      </c>
      <c r="L222" s="303">
        <f t="shared" si="137"/>
        <v>0</v>
      </c>
      <c r="M222" s="211">
        <v>0</v>
      </c>
      <c r="N222" s="303">
        <f t="shared" si="138"/>
        <v>0</v>
      </c>
      <c r="O222" s="211">
        <v>77.788018433179772</v>
      </c>
      <c r="P222" s="303">
        <f t="shared" si="139"/>
        <v>68.977679375949407</v>
      </c>
      <c r="Q222" s="211">
        <v>17.767537122375835</v>
      </c>
      <c r="R222" s="303">
        <f t="shared" si="140"/>
        <v>12.796964074629729</v>
      </c>
      <c r="S222" s="211">
        <v>60.190013941240124</v>
      </c>
      <c r="T222" s="303">
        <f t="shared" si="141"/>
        <v>46.491954222096936</v>
      </c>
      <c r="U222" s="211">
        <v>0.86412850099120619</v>
      </c>
      <c r="V222" s="303">
        <f t="shared" si="142"/>
        <v>5.0822387476685247</v>
      </c>
      <c r="W222" s="212">
        <v>0</v>
      </c>
      <c r="X222" s="303">
        <f t="shared" si="143"/>
        <v>0</v>
      </c>
      <c r="Y222" s="206">
        <v>0</v>
      </c>
      <c r="Z222" s="303">
        <f t="shared" si="144"/>
        <v>0</v>
      </c>
      <c r="AA222" s="213">
        <v>10.46134532900931</v>
      </c>
      <c r="AB222" s="303">
        <f t="shared" si="145"/>
        <v>10.46134532900931</v>
      </c>
      <c r="AC222" s="208">
        <v>0</v>
      </c>
      <c r="AD222" s="303">
        <f t="shared" si="146"/>
        <v>0</v>
      </c>
      <c r="AE222" s="209">
        <v>17.001105483657284</v>
      </c>
      <c r="AF222" s="303">
        <f t="shared" si="147"/>
        <v>25.759250732814067</v>
      </c>
      <c r="AG222" s="203">
        <v>1.5995397008055237</v>
      </c>
      <c r="AH222" s="303">
        <f t="shared" si="148"/>
        <v>1.5995397008055234</v>
      </c>
      <c r="AI222" s="226">
        <v>0</v>
      </c>
      <c r="AJ222" s="311">
        <f t="shared" si="149"/>
        <v>0</v>
      </c>
      <c r="AK222" s="227">
        <v>370.52384629483458</v>
      </c>
      <c r="AL222" s="311">
        <f t="shared" si="150"/>
        <v>12.186550362673591</v>
      </c>
      <c r="AM222" s="222">
        <v>0</v>
      </c>
      <c r="AN222" s="311">
        <f t="shared" si="151"/>
        <v>0</v>
      </c>
      <c r="AO222" s="228">
        <v>0</v>
      </c>
      <c r="AP222" s="311">
        <f t="shared" si="152"/>
        <v>0</v>
      </c>
      <c r="AQ222" s="228">
        <v>0</v>
      </c>
      <c r="AR222" s="311">
        <f t="shared" si="153"/>
        <v>0</v>
      </c>
      <c r="AS222" s="229">
        <v>8</v>
      </c>
      <c r="AT222" s="311">
        <f t="shared" si="154"/>
        <v>80</v>
      </c>
      <c r="AU222" s="222">
        <v>3</v>
      </c>
      <c r="AV222" s="316">
        <f t="shared" si="129"/>
        <v>100</v>
      </c>
      <c r="AW222" s="247">
        <v>0.4</v>
      </c>
      <c r="AX222" s="321">
        <f t="shared" si="155"/>
        <v>6.666666666666667</v>
      </c>
      <c r="AY222" s="248">
        <v>9.9367660343270089E-2</v>
      </c>
      <c r="AZ222" s="321">
        <f t="shared" si="156"/>
        <v>3.3122553447756697</v>
      </c>
      <c r="BA222" s="249">
        <v>7.5596435757401546</v>
      </c>
      <c r="BB222" s="321">
        <f t="shared" si="157"/>
        <v>13.957899049091363</v>
      </c>
      <c r="BC222" s="250">
        <v>0.4</v>
      </c>
      <c r="BD222" s="321">
        <f t="shared" si="158"/>
        <v>2</v>
      </c>
      <c r="BE222" s="251">
        <v>0</v>
      </c>
      <c r="BF222" s="321">
        <f t="shared" si="159"/>
        <v>0</v>
      </c>
      <c r="BG222" s="252">
        <v>2.1968825190919552</v>
      </c>
      <c r="BH222" s="321">
        <f t="shared" si="160"/>
        <v>7.3229417303065176</v>
      </c>
      <c r="BI222" s="249">
        <v>6.491044776119403</v>
      </c>
      <c r="BJ222" s="321">
        <f t="shared" si="161"/>
        <v>21.300639658848613</v>
      </c>
      <c r="BK222" s="249">
        <v>5.0217741935483868</v>
      </c>
      <c r="BL222" s="321">
        <f t="shared" si="162"/>
        <v>0.31105990783409759</v>
      </c>
      <c r="BM222" s="253">
        <v>0</v>
      </c>
      <c r="BN222" s="328">
        <f t="shared" si="163"/>
        <v>0</v>
      </c>
      <c r="BO222" s="331">
        <v>0</v>
      </c>
      <c r="BP222" s="335">
        <f t="shared" si="164"/>
        <v>100</v>
      </c>
      <c r="BQ222" s="279">
        <v>0</v>
      </c>
      <c r="BR222" s="335">
        <f t="shared" si="165"/>
        <v>0</v>
      </c>
      <c r="BS222" s="279">
        <v>2</v>
      </c>
      <c r="BT222" s="335">
        <f t="shared" si="166"/>
        <v>32.659932659932664</v>
      </c>
      <c r="BU222" s="280">
        <v>1</v>
      </c>
      <c r="BV222" s="335">
        <f t="shared" si="167"/>
        <v>100</v>
      </c>
      <c r="BW222" s="281">
        <v>4</v>
      </c>
      <c r="BX222" s="335">
        <f t="shared" si="168"/>
        <v>25</v>
      </c>
      <c r="BY222" s="275">
        <v>4</v>
      </c>
      <c r="BZ222" s="335">
        <f t="shared" si="169"/>
        <v>25</v>
      </c>
      <c r="CA222" s="282">
        <v>2</v>
      </c>
      <c r="CB222" s="335">
        <f t="shared" si="170"/>
        <v>75</v>
      </c>
      <c r="CC222" s="275">
        <v>2</v>
      </c>
      <c r="CD222" s="335">
        <f t="shared" si="171"/>
        <v>96</v>
      </c>
      <c r="CE222" s="283">
        <v>0</v>
      </c>
      <c r="CF222" s="335">
        <f t="shared" si="130"/>
        <v>100</v>
      </c>
      <c r="CG222" s="284">
        <v>0</v>
      </c>
      <c r="CH222" s="335">
        <f t="shared" si="131"/>
        <v>100</v>
      </c>
      <c r="CI222" s="278">
        <v>0</v>
      </c>
      <c r="CJ222" s="335">
        <f t="shared" si="132"/>
        <v>100</v>
      </c>
      <c r="CK222" s="279">
        <v>0</v>
      </c>
      <c r="CL222" s="335">
        <f t="shared" si="133"/>
        <v>100</v>
      </c>
      <c r="CM222" s="279">
        <v>0</v>
      </c>
      <c r="CN222" s="335">
        <f t="shared" si="134"/>
        <v>100</v>
      </c>
      <c r="CO222" s="279">
        <v>5.1203277009728625</v>
      </c>
      <c r="CP222" s="335">
        <f t="shared" si="135"/>
        <v>96.773580528687546</v>
      </c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</row>
    <row r="223" spans="1:111" s="8" customFormat="1" ht="16.2" customHeight="1" x14ac:dyDescent="0.3">
      <c r="A223" s="21"/>
      <c r="B223" s="60">
        <v>50702</v>
      </c>
      <c r="C223" s="4" t="s">
        <v>231</v>
      </c>
      <c r="D223" s="29" t="s">
        <v>211</v>
      </c>
      <c r="E223" s="6">
        <v>43.463052082415615</v>
      </c>
      <c r="F223" s="30">
        <v>299</v>
      </c>
      <c r="G223" s="5">
        <v>8503</v>
      </c>
      <c r="H223" s="6">
        <v>0</v>
      </c>
      <c r="I223" s="210">
        <v>0</v>
      </c>
      <c r="J223" s="303">
        <f t="shared" si="136"/>
        <v>0</v>
      </c>
      <c r="K223" s="211">
        <v>0</v>
      </c>
      <c r="L223" s="303">
        <f t="shared" si="137"/>
        <v>0</v>
      </c>
      <c r="M223" s="211">
        <v>0</v>
      </c>
      <c r="N223" s="303">
        <f t="shared" si="138"/>
        <v>0</v>
      </c>
      <c r="O223" s="211">
        <v>93.265799470473098</v>
      </c>
      <c r="P223" s="303">
        <f t="shared" si="139"/>
        <v>90.594691997867457</v>
      </c>
      <c r="Q223" s="211">
        <v>15.482905490963514</v>
      </c>
      <c r="R223" s="303">
        <f t="shared" si="140"/>
        <v>10.37423699996131</v>
      </c>
      <c r="S223" s="211">
        <v>51.046847888953231</v>
      </c>
      <c r="T223" s="303">
        <f t="shared" si="141"/>
        <v>34.202752538915625</v>
      </c>
      <c r="U223" s="211">
        <v>0.68563592732259171</v>
      </c>
      <c r="V223" s="303">
        <f t="shared" si="142"/>
        <v>3.4741975434467727</v>
      </c>
      <c r="W223" s="212">
        <v>0</v>
      </c>
      <c r="X223" s="303">
        <f t="shared" si="143"/>
        <v>0</v>
      </c>
      <c r="Y223" s="206">
        <v>0</v>
      </c>
      <c r="Z223" s="303">
        <f t="shared" si="144"/>
        <v>0</v>
      </c>
      <c r="AA223" s="213">
        <v>0</v>
      </c>
      <c r="AB223" s="303">
        <f t="shared" si="145"/>
        <v>0</v>
      </c>
      <c r="AC223" s="208">
        <v>0</v>
      </c>
      <c r="AD223" s="303">
        <f t="shared" si="146"/>
        <v>0</v>
      </c>
      <c r="AE223" s="209">
        <v>16.634356161969471</v>
      </c>
      <c r="AF223" s="303">
        <f t="shared" si="147"/>
        <v>25.203569942377985</v>
      </c>
      <c r="AG223" s="203">
        <v>0.35281665294601905</v>
      </c>
      <c r="AH223" s="303">
        <f t="shared" si="148"/>
        <v>0.35281665294601905</v>
      </c>
      <c r="AI223" s="226">
        <v>0</v>
      </c>
      <c r="AJ223" s="311">
        <f t="shared" si="149"/>
        <v>0</v>
      </c>
      <c r="AK223" s="227">
        <v>201.46712382069995</v>
      </c>
      <c r="AL223" s="311">
        <f t="shared" si="150"/>
        <v>5.2151391266268021</v>
      </c>
      <c r="AM223" s="222">
        <v>0</v>
      </c>
      <c r="AN223" s="311">
        <f t="shared" si="151"/>
        <v>0</v>
      </c>
      <c r="AO223" s="228">
        <v>0</v>
      </c>
      <c r="AP223" s="311">
        <f t="shared" si="152"/>
        <v>0</v>
      </c>
      <c r="AQ223" s="228">
        <v>0</v>
      </c>
      <c r="AR223" s="311">
        <f t="shared" si="153"/>
        <v>0</v>
      </c>
      <c r="AS223" s="229">
        <v>3</v>
      </c>
      <c r="AT223" s="311">
        <f t="shared" si="154"/>
        <v>30</v>
      </c>
      <c r="AU223" s="222">
        <v>2</v>
      </c>
      <c r="AV223" s="316">
        <f t="shared" si="129"/>
        <v>66.666666666666657</v>
      </c>
      <c r="AW223" s="247">
        <v>0.4</v>
      </c>
      <c r="AX223" s="321">
        <f t="shared" si="155"/>
        <v>6.666666666666667</v>
      </c>
      <c r="AY223" s="248">
        <v>1.984914648670107E-2</v>
      </c>
      <c r="AZ223" s="321">
        <f t="shared" si="156"/>
        <v>0.66163821622336894</v>
      </c>
      <c r="BA223" s="249">
        <v>5.9297520661157028</v>
      </c>
      <c r="BB223" s="321">
        <f t="shared" si="157"/>
        <v>9.178158551658953</v>
      </c>
      <c r="BC223" s="250">
        <v>0.3</v>
      </c>
      <c r="BD223" s="321">
        <f t="shared" si="158"/>
        <v>1.5</v>
      </c>
      <c r="BE223" s="251">
        <v>0</v>
      </c>
      <c r="BF223" s="321">
        <f t="shared" si="159"/>
        <v>0</v>
      </c>
      <c r="BG223" s="252">
        <v>0.47042220392802542</v>
      </c>
      <c r="BH223" s="321">
        <f t="shared" si="160"/>
        <v>1.5680740130934183</v>
      </c>
      <c r="BI223" s="249">
        <v>7.2515337423312882</v>
      </c>
      <c r="BJ223" s="321">
        <f t="shared" si="161"/>
        <v>32.164767747589835</v>
      </c>
      <c r="BK223" s="249">
        <v>5.716049382716049</v>
      </c>
      <c r="BL223" s="321">
        <f t="shared" si="162"/>
        <v>10.229276895943558</v>
      </c>
      <c r="BM223" s="253">
        <v>0</v>
      </c>
      <c r="BN223" s="328">
        <f t="shared" si="163"/>
        <v>0</v>
      </c>
      <c r="BO223" s="331">
        <v>0</v>
      </c>
      <c r="BP223" s="335">
        <f t="shared" si="164"/>
        <v>100</v>
      </c>
      <c r="BQ223" s="279">
        <v>0</v>
      </c>
      <c r="BR223" s="335">
        <f t="shared" si="165"/>
        <v>0</v>
      </c>
      <c r="BS223" s="279">
        <v>2</v>
      </c>
      <c r="BT223" s="335">
        <f t="shared" si="166"/>
        <v>32.659932659932664</v>
      </c>
      <c r="BU223" s="280">
        <v>1</v>
      </c>
      <c r="BV223" s="335">
        <f t="shared" si="167"/>
        <v>100</v>
      </c>
      <c r="BW223" s="281">
        <v>3</v>
      </c>
      <c r="BX223" s="335">
        <f t="shared" si="168"/>
        <v>50</v>
      </c>
      <c r="BY223" s="275">
        <v>3</v>
      </c>
      <c r="BZ223" s="335">
        <f t="shared" si="169"/>
        <v>50</v>
      </c>
      <c r="CA223" s="282">
        <v>2</v>
      </c>
      <c r="CB223" s="335">
        <f t="shared" si="170"/>
        <v>75</v>
      </c>
      <c r="CC223" s="275">
        <v>0</v>
      </c>
      <c r="CD223" s="335">
        <f t="shared" si="171"/>
        <v>100</v>
      </c>
      <c r="CE223" s="283">
        <v>0</v>
      </c>
      <c r="CF223" s="335">
        <f t="shared" si="130"/>
        <v>100</v>
      </c>
      <c r="CG223" s="284">
        <v>0</v>
      </c>
      <c r="CH223" s="335">
        <f t="shared" si="131"/>
        <v>100</v>
      </c>
      <c r="CI223" s="278">
        <v>0</v>
      </c>
      <c r="CJ223" s="335">
        <f t="shared" si="132"/>
        <v>100</v>
      </c>
      <c r="CK223" s="279">
        <v>0</v>
      </c>
      <c r="CL223" s="335">
        <f t="shared" si="133"/>
        <v>100</v>
      </c>
      <c r="CM223" s="279">
        <v>0</v>
      </c>
      <c r="CN223" s="335">
        <f t="shared" si="134"/>
        <v>100</v>
      </c>
      <c r="CO223" s="279">
        <v>11.511453896627144</v>
      </c>
      <c r="CP223" s="335">
        <f t="shared" si="135"/>
        <v>92.746405862238731</v>
      </c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</row>
    <row r="224" spans="1:111" s="8" customFormat="1" ht="16.2" customHeight="1" x14ac:dyDescent="0.3">
      <c r="A224" s="21"/>
      <c r="B224" s="60">
        <v>50801</v>
      </c>
      <c r="C224" s="4" t="s">
        <v>232</v>
      </c>
      <c r="D224" s="29" t="s">
        <v>211</v>
      </c>
      <c r="E224" s="6">
        <v>59.919224471313711</v>
      </c>
      <c r="F224" s="30">
        <v>29</v>
      </c>
      <c r="G224" s="5">
        <v>48591</v>
      </c>
      <c r="H224" s="6">
        <v>61.3</v>
      </c>
      <c r="I224" s="210">
        <v>4</v>
      </c>
      <c r="J224" s="303">
        <f t="shared" si="136"/>
        <v>100</v>
      </c>
      <c r="K224" s="211">
        <v>84.567174223942118</v>
      </c>
      <c r="L224" s="303">
        <f t="shared" si="137"/>
        <v>84.567174223942118</v>
      </c>
      <c r="M224" s="211">
        <v>22.964988830664524</v>
      </c>
      <c r="N224" s="303">
        <f t="shared" si="138"/>
        <v>38.274981384440871</v>
      </c>
      <c r="O224" s="211">
        <v>88.09203331370405</v>
      </c>
      <c r="P224" s="303">
        <f t="shared" si="139"/>
        <v>83.368761611318504</v>
      </c>
      <c r="Q224" s="211">
        <v>72.749642466560104</v>
      </c>
      <c r="R224" s="303">
        <f t="shared" si="140"/>
        <v>71.102484057858007</v>
      </c>
      <c r="S224" s="211">
        <v>88.920149134243658</v>
      </c>
      <c r="T224" s="303">
        <f t="shared" si="141"/>
        <v>85.107727330972651</v>
      </c>
      <c r="U224" s="211">
        <v>4.9359178053172332</v>
      </c>
      <c r="V224" s="303">
        <f t="shared" si="142"/>
        <v>41.765025273128231</v>
      </c>
      <c r="W224" s="212">
        <v>0</v>
      </c>
      <c r="X224" s="303">
        <f t="shared" si="143"/>
        <v>0</v>
      </c>
      <c r="Y224" s="206">
        <v>96.725731102467535</v>
      </c>
      <c r="Z224" s="303">
        <f t="shared" si="144"/>
        <v>100</v>
      </c>
      <c r="AA224" s="213">
        <v>74.087794035932575</v>
      </c>
      <c r="AB224" s="303">
        <f t="shared" si="145"/>
        <v>74.087794035932575</v>
      </c>
      <c r="AC224" s="208">
        <v>32.927908460414478</v>
      </c>
      <c r="AD224" s="303">
        <f t="shared" si="146"/>
        <v>88.994347190309398</v>
      </c>
      <c r="AE224" s="209">
        <v>14.050009552768522</v>
      </c>
      <c r="AF224" s="303">
        <f t="shared" si="147"/>
        <v>21.287893261770488</v>
      </c>
      <c r="AG224" s="203">
        <v>22.492869049824041</v>
      </c>
      <c r="AH224" s="303">
        <f t="shared" si="148"/>
        <v>22.492869049824041</v>
      </c>
      <c r="AI224" s="226">
        <v>0</v>
      </c>
      <c r="AJ224" s="311">
        <f t="shared" si="149"/>
        <v>0</v>
      </c>
      <c r="AK224" s="227">
        <v>107.97746597482264</v>
      </c>
      <c r="AL224" s="311">
        <f t="shared" si="150"/>
        <v>1.3598955041163974</v>
      </c>
      <c r="AM224" s="222">
        <v>3</v>
      </c>
      <c r="AN224" s="311">
        <f t="shared" si="151"/>
        <v>100</v>
      </c>
      <c r="AO224" s="228">
        <v>0</v>
      </c>
      <c r="AP224" s="311">
        <f t="shared" si="152"/>
        <v>0</v>
      </c>
      <c r="AQ224" s="228">
        <v>0</v>
      </c>
      <c r="AR224" s="311">
        <f t="shared" si="153"/>
        <v>0</v>
      </c>
      <c r="AS224" s="229">
        <v>12</v>
      </c>
      <c r="AT224" s="311">
        <f t="shared" si="154"/>
        <v>100</v>
      </c>
      <c r="AU224" s="222">
        <v>1</v>
      </c>
      <c r="AV224" s="316">
        <f t="shared" si="129"/>
        <v>33.333333333333329</v>
      </c>
      <c r="AW224" s="247">
        <v>4.4000000000000004</v>
      </c>
      <c r="AX224" s="321">
        <f t="shared" si="155"/>
        <v>73.333333333333343</v>
      </c>
      <c r="AY224" s="248">
        <v>1.5571882881894945</v>
      </c>
      <c r="AZ224" s="321">
        <f t="shared" si="156"/>
        <v>51.906276272983156</v>
      </c>
      <c r="BA224" s="249">
        <v>17.946212180439371</v>
      </c>
      <c r="BB224" s="321">
        <f t="shared" si="157"/>
        <v>44.417044517417509</v>
      </c>
      <c r="BC224" s="250">
        <v>4.4000000000000004</v>
      </c>
      <c r="BD224" s="321">
        <f t="shared" si="158"/>
        <v>22.000000000000004</v>
      </c>
      <c r="BE224" s="251">
        <v>2870.9734685435574</v>
      </c>
      <c r="BF224" s="321">
        <f t="shared" si="159"/>
        <v>100</v>
      </c>
      <c r="BG224" s="252">
        <v>17.955423843921714</v>
      </c>
      <c r="BH224" s="321">
        <f t="shared" si="160"/>
        <v>59.851412813072379</v>
      </c>
      <c r="BI224" s="249">
        <v>10.497107969151671</v>
      </c>
      <c r="BJ224" s="321">
        <f t="shared" si="161"/>
        <v>78.530113845023862</v>
      </c>
      <c r="BK224" s="249">
        <v>9.9327262044653342</v>
      </c>
      <c r="BL224" s="321">
        <f t="shared" si="162"/>
        <v>70.467517206647628</v>
      </c>
      <c r="BM224" s="253">
        <v>0</v>
      </c>
      <c r="BN224" s="328">
        <f t="shared" si="163"/>
        <v>0</v>
      </c>
      <c r="BO224" s="331">
        <v>0</v>
      </c>
      <c r="BP224" s="335">
        <f t="shared" si="164"/>
        <v>100</v>
      </c>
      <c r="BQ224" s="279">
        <v>0</v>
      </c>
      <c r="BR224" s="335">
        <f t="shared" si="165"/>
        <v>0</v>
      </c>
      <c r="BS224" s="279">
        <v>1.92</v>
      </c>
      <c r="BT224" s="335">
        <f t="shared" si="166"/>
        <v>35.353535353535356</v>
      </c>
      <c r="BU224" s="280">
        <v>1</v>
      </c>
      <c r="BV224" s="335">
        <f t="shared" si="167"/>
        <v>100</v>
      </c>
      <c r="BW224" s="281">
        <v>4</v>
      </c>
      <c r="BX224" s="335">
        <f t="shared" si="168"/>
        <v>25</v>
      </c>
      <c r="BY224" s="275">
        <v>3</v>
      </c>
      <c r="BZ224" s="335">
        <f t="shared" si="169"/>
        <v>50</v>
      </c>
      <c r="CA224" s="282">
        <v>4</v>
      </c>
      <c r="CB224" s="335">
        <f t="shared" si="170"/>
        <v>25</v>
      </c>
      <c r="CC224" s="275">
        <v>1</v>
      </c>
      <c r="CD224" s="335">
        <f t="shared" si="171"/>
        <v>98</v>
      </c>
      <c r="CE224" s="283">
        <v>1.4123396111829052</v>
      </c>
      <c r="CF224" s="335">
        <f t="shared" si="130"/>
        <v>82.983860106230054</v>
      </c>
      <c r="CG224" s="284">
        <v>31.894874493668869</v>
      </c>
      <c r="CH224" s="335">
        <f t="shared" si="131"/>
        <v>92.345842454123144</v>
      </c>
      <c r="CI224" s="278">
        <v>0.7646176911544228</v>
      </c>
      <c r="CJ224" s="335">
        <f t="shared" si="132"/>
        <v>92.647906815822864</v>
      </c>
      <c r="CK224" s="279">
        <v>0</v>
      </c>
      <c r="CL224" s="335">
        <f t="shared" si="133"/>
        <v>100</v>
      </c>
      <c r="CM224" s="279">
        <v>0</v>
      </c>
      <c r="CN224" s="335">
        <f t="shared" si="134"/>
        <v>100</v>
      </c>
      <c r="CO224" s="279">
        <v>69.40355009674434</v>
      </c>
      <c r="CP224" s="335">
        <f t="shared" si="135"/>
        <v>56.267454255359581</v>
      </c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</row>
    <row r="225" spans="1:111" s="8" customFormat="1" ht="16.2" customHeight="1" x14ac:dyDescent="0.3">
      <c r="A225" s="21"/>
      <c r="B225" s="60">
        <v>50802</v>
      </c>
      <c r="C225" s="4" t="s">
        <v>233</v>
      </c>
      <c r="D225" s="29" t="s">
        <v>211</v>
      </c>
      <c r="E225" s="6">
        <v>56.538266769973376</v>
      </c>
      <c r="F225" s="30">
        <v>61</v>
      </c>
      <c r="G225" s="5">
        <v>12543</v>
      </c>
      <c r="H225" s="6">
        <v>39.799999999999997</v>
      </c>
      <c r="I225" s="210">
        <v>2</v>
      </c>
      <c r="J225" s="303">
        <f t="shared" si="136"/>
        <v>100</v>
      </c>
      <c r="K225" s="211">
        <v>17.902813299232736</v>
      </c>
      <c r="L225" s="303">
        <f t="shared" si="137"/>
        <v>17.902813299232736</v>
      </c>
      <c r="M225" s="211">
        <v>24.45785097016142</v>
      </c>
      <c r="N225" s="303">
        <f t="shared" si="138"/>
        <v>40.763084950269032</v>
      </c>
      <c r="O225" s="211">
        <v>89.118059566042376</v>
      </c>
      <c r="P225" s="303">
        <f t="shared" si="139"/>
        <v>84.801759170450254</v>
      </c>
      <c r="Q225" s="211">
        <v>24.065671149245105</v>
      </c>
      <c r="R225" s="303">
        <f t="shared" si="140"/>
        <v>19.475791250525035</v>
      </c>
      <c r="S225" s="211">
        <v>95.599268069533508</v>
      </c>
      <c r="T225" s="303">
        <f t="shared" si="141"/>
        <v>94.085037727867615</v>
      </c>
      <c r="U225" s="211">
        <v>4.8345419688255395</v>
      </c>
      <c r="V225" s="303">
        <f t="shared" si="142"/>
        <v>40.851729448878736</v>
      </c>
      <c r="W225" s="212">
        <v>0</v>
      </c>
      <c r="X225" s="303">
        <f t="shared" si="143"/>
        <v>0</v>
      </c>
      <c r="Y225" s="206">
        <v>0</v>
      </c>
      <c r="Z225" s="303">
        <f t="shared" si="144"/>
        <v>0</v>
      </c>
      <c r="AA225" s="213">
        <v>0</v>
      </c>
      <c r="AB225" s="303">
        <f t="shared" si="145"/>
        <v>0</v>
      </c>
      <c r="AC225" s="208">
        <v>0</v>
      </c>
      <c r="AD225" s="303">
        <f t="shared" si="146"/>
        <v>0</v>
      </c>
      <c r="AE225" s="209">
        <v>9.1774696187067324</v>
      </c>
      <c r="AF225" s="303">
        <f t="shared" si="147"/>
        <v>13.905256998040505</v>
      </c>
      <c r="AG225" s="203">
        <v>19.771984373754286</v>
      </c>
      <c r="AH225" s="303">
        <f t="shared" si="148"/>
        <v>19.771984373754286</v>
      </c>
      <c r="AI225" s="226">
        <v>0</v>
      </c>
      <c r="AJ225" s="311">
        <f t="shared" si="149"/>
        <v>0</v>
      </c>
      <c r="AK225" s="227">
        <v>73.280579756772568</v>
      </c>
      <c r="AL225" s="311">
        <f t="shared" si="150"/>
        <v>0</v>
      </c>
      <c r="AM225" s="222">
        <v>0</v>
      </c>
      <c r="AN225" s="311">
        <f t="shared" si="151"/>
        <v>0</v>
      </c>
      <c r="AO225" s="228">
        <v>0</v>
      </c>
      <c r="AP225" s="311">
        <f t="shared" si="152"/>
        <v>0</v>
      </c>
      <c r="AQ225" s="228">
        <v>0</v>
      </c>
      <c r="AR225" s="311">
        <f t="shared" si="153"/>
        <v>0</v>
      </c>
      <c r="AS225" s="229">
        <v>10</v>
      </c>
      <c r="AT225" s="311">
        <f t="shared" si="154"/>
        <v>100</v>
      </c>
      <c r="AU225" s="222">
        <v>1</v>
      </c>
      <c r="AV225" s="316">
        <f t="shared" si="129"/>
        <v>33.333333333333329</v>
      </c>
      <c r="AW225" s="247">
        <v>1.1000000000000001</v>
      </c>
      <c r="AX225" s="321">
        <f t="shared" si="155"/>
        <v>18.333333333333336</v>
      </c>
      <c r="AY225" s="248">
        <v>1.0971786833855799</v>
      </c>
      <c r="AZ225" s="321">
        <f t="shared" si="156"/>
        <v>36.572622779519328</v>
      </c>
      <c r="BA225" s="249">
        <v>17.913907284768214</v>
      </c>
      <c r="BB225" s="321">
        <f t="shared" si="157"/>
        <v>44.322308752985961</v>
      </c>
      <c r="BC225" s="250">
        <v>0.3</v>
      </c>
      <c r="BD225" s="321">
        <f t="shared" si="158"/>
        <v>1.5</v>
      </c>
      <c r="BE225" s="251">
        <v>274.72191820138721</v>
      </c>
      <c r="BF225" s="321">
        <f t="shared" si="159"/>
        <v>13.736095910069359</v>
      </c>
      <c r="BG225" s="252">
        <v>7.8450131547476678</v>
      </c>
      <c r="BH225" s="321">
        <f t="shared" si="160"/>
        <v>26.150043849158894</v>
      </c>
      <c r="BI225" s="249">
        <v>10.472659870250231</v>
      </c>
      <c r="BJ225" s="321">
        <f t="shared" si="161"/>
        <v>78.180855289289013</v>
      </c>
      <c r="BK225" s="249">
        <v>10.135250266240682</v>
      </c>
      <c r="BL225" s="321">
        <f t="shared" si="162"/>
        <v>73.360718089152599</v>
      </c>
      <c r="BM225" s="253">
        <v>0</v>
      </c>
      <c r="BN225" s="328">
        <f t="shared" si="163"/>
        <v>0</v>
      </c>
      <c r="BO225" s="331">
        <v>0</v>
      </c>
      <c r="BP225" s="335">
        <f t="shared" si="164"/>
        <v>100</v>
      </c>
      <c r="BQ225" s="279">
        <v>0</v>
      </c>
      <c r="BR225" s="335">
        <f t="shared" si="165"/>
        <v>0</v>
      </c>
      <c r="BS225" s="279">
        <v>1.97</v>
      </c>
      <c r="BT225" s="335">
        <f t="shared" si="166"/>
        <v>33.670033670033675</v>
      </c>
      <c r="BU225" s="280">
        <v>1</v>
      </c>
      <c r="BV225" s="335">
        <f t="shared" si="167"/>
        <v>100</v>
      </c>
      <c r="BW225" s="281">
        <v>4</v>
      </c>
      <c r="BX225" s="335">
        <f t="shared" si="168"/>
        <v>25</v>
      </c>
      <c r="BY225" s="275">
        <v>2</v>
      </c>
      <c r="BZ225" s="335">
        <f t="shared" si="169"/>
        <v>75</v>
      </c>
      <c r="CA225" s="282">
        <v>1</v>
      </c>
      <c r="CB225" s="335">
        <f t="shared" si="170"/>
        <v>100</v>
      </c>
      <c r="CC225" s="275">
        <v>0</v>
      </c>
      <c r="CD225" s="335">
        <f t="shared" si="171"/>
        <v>100</v>
      </c>
      <c r="CE225" s="283">
        <v>0</v>
      </c>
      <c r="CF225" s="335">
        <f t="shared" si="130"/>
        <v>100</v>
      </c>
      <c r="CG225" s="284">
        <v>0</v>
      </c>
      <c r="CH225" s="335">
        <f t="shared" si="131"/>
        <v>100</v>
      </c>
      <c r="CI225" s="278">
        <v>0</v>
      </c>
      <c r="CJ225" s="335">
        <f t="shared" si="132"/>
        <v>100</v>
      </c>
      <c r="CK225" s="279">
        <v>0</v>
      </c>
      <c r="CL225" s="335">
        <f t="shared" si="133"/>
        <v>100</v>
      </c>
      <c r="CM225" s="279">
        <v>0</v>
      </c>
      <c r="CN225" s="335">
        <f t="shared" si="134"/>
        <v>100</v>
      </c>
      <c r="CO225" s="279">
        <v>41.250721887633034</v>
      </c>
      <c r="CP225" s="335">
        <f t="shared" si="135"/>
        <v>74.007106561037787</v>
      </c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</row>
    <row r="226" spans="1:111" s="8" customFormat="1" ht="16.2" customHeight="1" x14ac:dyDescent="0.3">
      <c r="A226" s="21"/>
      <c r="B226" s="60">
        <v>50901</v>
      </c>
      <c r="C226" s="4" t="s">
        <v>234</v>
      </c>
      <c r="D226" s="29" t="s">
        <v>211</v>
      </c>
      <c r="E226" s="6">
        <v>54.070375156863101</v>
      </c>
      <c r="F226" s="30">
        <v>97</v>
      </c>
      <c r="G226" s="5">
        <v>15977</v>
      </c>
      <c r="H226" s="6">
        <v>0</v>
      </c>
      <c r="I226" s="210">
        <v>2</v>
      </c>
      <c r="J226" s="303">
        <f t="shared" si="136"/>
        <v>100</v>
      </c>
      <c r="K226" s="211">
        <v>73.736425794342409</v>
      </c>
      <c r="L226" s="303">
        <f t="shared" si="137"/>
        <v>73.736425794342409</v>
      </c>
      <c r="M226" s="211">
        <v>26.200301303464986</v>
      </c>
      <c r="N226" s="303">
        <f t="shared" si="138"/>
        <v>43.667168839108314</v>
      </c>
      <c r="O226" s="211">
        <v>83.335567770478619</v>
      </c>
      <c r="P226" s="303">
        <f t="shared" si="139"/>
        <v>76.72565331072434</v>
      </c>
      <c r="Q226" s="211">
        <v>41.667783885239309</v>
      </c>
      <c r="R226" s="303">
        <f t="shared" si="140"/>
        <v>38.141870503965329</v>
      </c>
      <c r="S226" s="211">
        <v>77.208130958805327</v>
      </c>
      <c r="T226" s="303">
        <f t="shared" si="141"/>
        <v>69.365767417749097</v>
      </c>
      <c r="U226" s="211">
        <v>3.8435140700068633</v>
      </c>
      <c r="V226" s="303">
        <f t="shared" si="142"/>
        <v>31.923550180242017</v>
      </c>
      <c r="W226" s="212">
        <v>1</v>
      </c>
      <c r="X226" s="303">
        <f t="shared" si="143"/>
        <v>33.333333333333329</v>
      </c>
      <c r="Y226" s="206">
        <v>37.553983851786946</v>
      </c>
      <c r="Z226" s="303">
        <f t="shared" si="144"/>
        <v>39.530509317670472</v>
      </c>
      <c r="AA226" s="213">
        <v>12.517994617262314</v>
      </c>
      <c r="AB226" s="303">
        <f t="shared" si="145"/>
        <v>12.517994617262316</v>
      </c>
      <c r="AC226" s="208">
        <v>6.258997308631157</v>
      </c>
      <c r="AD226" s="303">
        <f t="shared" si="146"/>
        <v>16.916208942246371</v>
      </c>
      <c r="AE226" s="209">
        <v>5.8837945454242551</v>
      </c>
      <c r="AF226" s="303">
        <f t="shared" si="147"/>
        <v>8.9148402203397801</v>
      </c>
      <c r="AG226" s="203">
        <v>6.258997308631157</v>
      </c>
      <c r="AH226" s="303">
        <f t="shared" si="148"/>
        <v>6.2589973086311579</v>
      </c>
      <c r="AI226" s="226">
        <v>0</v>
      </c>
      <c r="AJ226" s="311">
        <f t="shared" si="149"/>
        <v>0</v>
      </c>
      <c r="AK226" s="227">
        <v>22.970100488037122</v>
      </c>
      <c r="AL226" s="311">
        <f t="shared" si="150"/>
        <v>0</v>
      </c>
      <c r="AM226" s="222">
        <v>11</v>
      </c>
      <c r="AN226" s="311">
        <f t="shared" si="151"/>
        <v>100</v>
      </c>
      <c r="AO226" s="228">
        <v>0</v>
      </c>
      <c r="AP226" s="311">
        <f t="shared" si="152"/>
        <v>0</v>
      </c>
      <c r="AQ226" s="228">
        <v>3</v>
      </c>
      <c r="AR226" s="311">
        <f t="shared" si="153"/>
        <v>100</v>
      </c>
      <c r="AS226" s="229">
        <v>27</v>
      </c>
      <c r="AT226" s="311">
        <f t="shared" si="154"/>
        <v>100</v>
      </c>
      <c r="AU226" s="222">
        <v>0</v>
      </c>
      <c r="AV226" s="316">
        <f t="shared" si="129"/>
        <v>0</v>
      </c>
      <c r="AW226" s="247">
        <v>1.3</v>
      </c>
      <c r="AX226" s="321">
        <f t="shared" si="155"/>
        <v>21.666666666666668</v>
      </c>
      <c r="AY226" s="248">
        <v>3.3235581622678394</v>
      </c>
      <c r="AZ226" s="321">
        <f t="shared" si="156"/>
        <v>100</v>
      </c>
      <c r="BA226" s="249">
        <v>19.370241321460835</v>
      </c>
      <c r="BB226" s="321">
        <f t="shared" si="157"/>
        <v>48.593083054137345</v>
      </c>
      <c r="BC226" s="250">
        <v>0</v>
      </c>
      <c r="BD226" s="321">
        <f t="shared" si="158"/>
        <v>0</v>
      </c>
      <c r="BE226" s="251">
        <v>262.05635538586716</v>
      </c>
      <c r="BF226" s="321">
        <f t="shared" si="159"/>
        <v>13.10281776929336</v>
      </c>
      <c r="BG226" s="252">
        <v>75.921637353695942</v>
      </c>
      <c r="BH226" s="321">
        <f t="shared" si="160"/>
        <v>100</v>
      </c>
      <c r="BI226" s="249">
        <v>11.751932536893886</v>
      </c>
      <c r="BJ226" s="321">
        <f t="shared" si="161"/>
        <v>96.456179098484085</v>
      </c>
      <c r="BK226" s="249">
        <v>10.389408099688474</v>
      </c>
      <c r="BL226" s="321">
        <f t="shared" si="162"/>
        <v>76.991544281263913</v>
      </c>
      <c r="BM226" s="253">
        <v>0</v>
      </c>
      <c r="BN226" s="328">
        <f t="shared" si="163"/>
        <v>0</v>
      </c>
      <c r="BO226" s="331">
        <v>0</v>
      </c>
      <c r="BP226" s="335">
        <f t="shared" si="164"/>
        <v>100</v>
      </c>
      <c r="BQ226" s="279">
        <v>0</v>
      </c>
      <c r="BR226" s="335">
        <f t="shared" si="165"/>
        <v>0</v>
      </c>
      <c r="BS226" s="279">
        <v>2.91</v>
      </c>
      <c r="BT226" s="335">
        <f t="shared" si="166"/>
        <v>2.0202020202020217</v>
      </c>
      <c r="BU226" s="280">
        <v>1</v>
      </c>
      <c r="BV226" s="335">
        <f t="shared" si="167"/>
        <v>100</v>
      </c>
      <c r="BW226" s="281">
        <v>4</v>
      </c>
      <c r="BX226" s="335">
        <f t="shared" si="168"/>
        <v>25</v>
      </c>
      <c r="BY226" s="275">
        <v>4</v>
      </c>
      <c r="BZ226" s="335">
        <f t="shared" si="169"/>
        <v>25</v>
      </c>
      <c r="CA226" s="282">
        <v>2</v>
      </c>
      <c r="CB226" s="335">
        <f t="shared" si="170"/>
        <v>75</v>
      </c>
      <c r="CC226" s="275">
        <v>0</v>
      </c>
      <c r="CD226" s="335">
        <f t="shared" si="171"/>
        <v>100</v>
      </c>
      <c r="CE226" s="283">
        <v>0</v>
      </c>
      <c r="CF226" s="335">
        <f t="shared" si="130"/>
        <v>100</v>
      </c>
      <c r="CG226" s="284">
        <v>0</v>
      </c>
      <c r="CH226" s="335">
        <f t="shared" si="131"/>
        <v>100</v>
      </c>
      <c r="CI226" s="278">
        <v>0</v>
      </c>
      <c r="CJ226" s="335">
        <f t="shared" si="132"/>
        <v>100</v>
      </c>
      <c r="CK226" s="279">
        <v>0</v>
      </c>
      <c r="CL226" s="335">
        <f t="shared" si="133"/>
        <v>100</v>
      </c>
      <c r="CM226" s="279">
        <v>0</v>
      </c>
      <c r="CN226" s="335">
        <f t="shared" si="134"/>
        <v>100</v>
      </c>
      <c r="CO226" s="279">
        <v>6.7033114358493098</v>
      </c>
      <c r="CP226" s="335">
        <f t="shared" si="135"/>
        <v>95.776111256553676</v>
      </c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</row>
    <row r="227" spans="1:111" s="8" customFormat="1" ht="16.2" customHeight="1" x14ac:dyDescent="0.3">
      <c r="A227" s="21"/>
      <c r="B227" s="60">
        <v>50902</v>
      </c>
      <c r="C227" s="4" t="s">
        <v>235</v>
      </c>
      <c r="D227" s="29" t="s">
        <v>211</v>
      </c>
      <c r="E227" s="6">
        <v>55.62972586796716</v>
      </c>
      <c r="F227" s="30">
        <v>71</v>
      </c>
      <c r="G227" s="5">
        <v>1289</v>
      </c>
      <c r="H227" s="6">
        <v>0</v>
      </c>
      <c r="I227" s="210">
        <v>2</v>
      </c>
      <c r="J227" s="303">
        <f t="shared" si="136"/>
        <v>100</v>
      </c>
      <c r="K227" s="211">
        <v>0</v>
      </c>
      <c r="L227" s="303">
        <f t="shared" si="137"/>
        <v>0</v>
      </c>
      <c r="M227" s="211">
        <v>0</v>
      </c>
      <c r="N227" s="303">
        <f t="shared" si="138"/>
        <v>0</v>
      </c>
      <c r="O227" s="211">
        <v>80.865224625623938</v>
      </c>
      <c r="P227" s="303">
        <f t="shared" si="139"/>
        <v>73.275453387742942</v>
      </c>
      <c r="Q227" s="211">
        <v>30.366056572379364</v>
      </c>
      <c r="R227" s="303">
        <f t="shared" si="140"/>
        <v>26.157005909203995</v>
      </c>
      <c r="S227" s="211">
        <v>68.542713567839186</v>
      </c>
      <c r="T227" s="303">
        <f t="shared" si="141"/>
        <v>57.718701032041906</v>
      </c>
      <c r="U227" s="211">
        <v>6.7739204064352245</v>
      </c>
      <c r="V227" s="303">
        <f t="shared" si="142"/>
        <v>58.323607265182211</v>
      </c>
      <c r="W227" s="212">
        <v>0</v>
      </c>
      <c r="X227" s="303">
        <f t="shared" si="143"/>
        <v>0</v>
      </c>
      <c r="Y227" s="206">
        <v>77.579519006982153</v>
      </c>
      <c r="Z227" s="303">
        <f t="shared" si="144"/>
        <v>81.662651586297002</v>
      </c>
      <c r="AA227" s="213">
        <v>0</v>
      </c>
      <c r="AB227" s="303">
        <f t="shared" si="145"/>
        <v>0</v>
      </c>
      <c r="AC227" s="208">
        <v>0</v>
      </c>
      <c r="AD227" s="303">
        <f t="shared" si="146"/>
        <v>0</v>
      </c>
      <c r="AE227" s="209">
        <v>0.71939970683784638</v>
      </c>
      <c r="AF227" s="303">
        <f t="shared" si="147"/>
        <v>1.0899995558149187</v>
      </c>
      <c r="AG227" s="203">
        <v>0</v>
      </c>
      <c r="AH227" s="303">
        <f t="shared" si="148"/>
        <v>0</v>
      </c>
      <c r="AI227" s="226">
        <v>0.24605720748481907</v>
      </c>
      <c r="AJ227" s="311">
        <f t="shared" si="149"/>
        <v>0.49211441496963815</v>
      </c>
      <c r="AK227" s="227">
        <v>6.0051348716191546</v>
      </c>
      <c r="AL227" s="311">
        <f t="shared" si="150"/>
        <v>0</v>
      </c>
      <c r="AM227" s="222">
        <v>24</v>
      </c>
      <c r="AN227" s="311">
        <f t="shared" si="151"/>
        <v>100</v>
      </c>
      <c r="AO227" s="228">
        <v>0</v>
      </c>
      <c r="AP227" s="311">
        <f t="shared" si="152"/>
        <v>0</v>
      </c>
      <c r="AQ227" s="228">
        <v>0</v>
      </c>
      <c r="AR227" s="311">
        <f t="shared" si="153"/>
        <v>0</v>
      </c>
      <c r="AS227" s="229">
        <v>16</v>
      </c>
      <c r="AT227" s="311">
        <f t="shared" si="154"/>
        <v>100</v>
      </c>
      <c r="AU227" s="222">
        <v>0</v>
      </c>
      <c r="AV227" s="316">
        <f t="shared" si="129"/>
        <v>0</v>
      </c>
      <c r="AW227" s="247">
        <v>0.8</v>
      </c>
      <c r="AX227" s="321">
        <f t="shared" si="155"/>
        <v>13.333333333333334</v>
      </c>
      <c r="AY227" s="248">
        <v>4.223433242506812</v>
      </c>
      <c r="AZ227" s="321">
        <f t="shared" si="156"/>
        <v>100</v>
      </c>
      <c r="BA227" s="249">
        <v>19.817073170731707</v>
      </c>
      <c r="BB227" s="321">
        <f t="shared" si="157"/>
        <v>49.903440383377436</v>
      </c>
      <c r="BC227" s="250">
        <v>1.1000000000000001</v>
      </c>
      <c r="BD227" s="321">
        <f t="shared" si="158"/>
        <v>5.5000000000000009</v>
      </c>
      <c r="BE227" s="251">
        <v>481.83211792086894</v>
      </c>
      <c r="BF227" s="321">
        <f t="shared" si="159"/>
        <v>24.091605896043447</v>
      </c>
      <c r="BG227" s="252">
        <v>31.067494181536073</v>
      </c>
      <c r="BH227" s="321">
        <f t="shared" si="160"/>
        <v>100</v>
      </c>
      <c r="BI227" s="249">
        <v>12.007936507936508</v>
      </c>
      <c r="BJ227" s="321">
        <f t="shared" si="161"/>
        <v>100</v>
      </c>
      <c r="BK227" s="249">
        <v>11.80952380952381</v>
      </c>
      <c r="BL227" s="321">
        <f t="shared" si="162"/>
        <v>97.278911564625858</v>
      </c>
      <c r="BM227" s="253">
        <v>0</v>
      </c>
      <c r="BN227" s="328">
        <f t="shared" si="163"/>
        <v>0</v>
      </c>
      <c r="BO227" s="331">
        <v>0</v>
      </c>
      <c r="BP227" s="335">
        <f t="shared" si="164"/>
        <v>100</v>
      </c>
      <c r="BQ227" s="279">
        <v>0</v>
      </c>
      <c r="BR227" s="335">
        <f t="shared" si="165"/>
        <v>0</v>
      </c>
      <c r="BS227" s="279">
        <v>3</v>
      </c>
      <c r="BT227" s="335">
        <f t="shared" si="166"/>
        <v>0</v>
      </c>
      <c r="BU227" s="280">
        <v>1</v>
      </c>
      <c r="BV227" s="335">
        <f t="shared" si="167"/>
        <v>100</v>
      </c>
      <c r="BW227" s="281">
        <v>4</v>
      </c>
      <c r="BX227" s="335">
        <f t="shared" si="168"/>
        <v>25</v>
      </c>
      <c r="BY227" s="275">
        <v>2</v>
      </c>
      <c r="BZ227" s="335">
        <f t="shared" si="169"/>
        <v>75</v>
      </c>
      <c r="CA227" s="282">
        <v>1</v>
      </c>
      <c r="CB227" s="335">
        <f t="shared" si="170"/>
        <v>100</v>
      </c>
      <c r="CC227" s="275">
        <v>0</v>
      </c>
      <c r="CD227" s="335">
        <f t="shared" si="171"/>
        <v>100</v>
      </c>
      <c r="CE227" s="283">
        <v>0</v>
      </c>
      <c r="CF227" s="335">
        <f t="shared" si="130"/>
        <v>100</v>
      </c>
      <c r="CG227" s="284">
        <v>0</v>
      </c>
      <c r="CH227" s="335">
        <f t="shared" si="131"/>
        <v>100</v>
      </c>
      <c r="CI227" s="278">
        <v>0</v>
      </c>
      <c r="CJ227" s="335">
        <f t="shared" si="132"/>
        <v>100</v>
      </c>
      <c r="CK227" s="279">
        <v>0</v>
      </c>
      <c r="CL227" s="335">
        <f t="shared" si="133"/>
        <v>100</v>
      </c>
      <c r="CM227" s="279">
        <v>0</v>
      </c>
      <c r="CN227" s="335">
        <f t="shared" si="134"/>
        <v>100</v>
      </c>
      <c r="CO227" s="279">
        <v>0</v>
      </c>
      <c r="CP227" s="335">
        <f t="shared" si="135"/>
        <v>100</v>
      </c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</row>
    <row r="228" spans="1:111" s="8" customFormat="1" ht="16.2" customHeight="1" x14ac:dyDescent="0.3">
      <c r="A228" s="21"/>
      <c r="B228" s="60">
        <v>51001</v>
      </c>
      <c r="C228" s="4" t="s">
        <v>236</v>
      </c>
      <c r="D228" s="29" t="s">
        <v>211</v>
      </c>
      <c r="E228" s="6">
        <v>48.614462032997743</v>
      </c>
      <c r="F228" s="30">
        <v>210</v>
      </c>
      <c r="G228" s="5">
        <v>4118</v>
      </c>
      <c r="H228" s="6">
        <v>0</v>
      </c>
      <c r="I228" s="210">
        <v>0</v>
      </c>
      <c r="J228" s="303">
        <f t="shared" si="136"/>
        <v>0</v>
      </c>
      <c r="K228" s="211">
        <v>0</v>
      </c>
      <c r="L228" s="303">
        <f t="shared" si="137"/>
        <v>0</v>
      </c>
      <c r="M228" s="211">
        <v>0</v>
      </c>
      <c r="N228" s="303">
        <f t="shared" si="138"/>
        <v>0</v>
      </c>
      <c r="O228" s="211">
        <v>80.253951800984709</v>
      </c>
      <c r="P228" s="303">
        <f t="shared" si="139"/>
        <v>72.421720392436754</v>
      </c>
      <c r="Q228" s="211">
        <v>21.58590308370044</v>
      </c>
      <c r="R228" s="303">
        <f t="shared" si="140"/>
        <v>16.84613264443313</v>
      </c>
      <c r="S228" s="211">
        <v>81.812035158891163</v>
      </c>
      <c r="T228" s="303">
        <f t="shared" si="141"/>
        <v>75.553810697434358</v>
      </c>
      <c r="U228" s="211">
        <v>2.9231995748073345</v>
      </c>
      <c r="V228" s="303">
        <f t="shared" si="142"/>
        <v>23.632428601867879</v>
      </c>
      <c r="W228" s="212">
        <v>0</v>
      </c>
      <c r="X228" s="303">
        <f t="shared" si="143"/>
        <v>0</v>
      </c>
      <c r="Y228" s="206">
        <v>97.134531325886357</v>
      </c>
      <c r="Z228" s="303">
        <f t="shared" si="144"/>
        <v>100</v>
      </c>
      <c r="AA228" s="213">
        <v>0</v>
      </c>
      <c r="AB228" s="303">
        <f t="shared" si="145"/>
        <v>0</v>
      </c>
      <c r="AC228" s="208">
        <v>24.283632831471589</v>
      </c>
      <c r="AD228" s="303">
        <f t="shared" si="146"/>
        <v>65.631440085058344</v>
      </c>
      <c r="AE228" s="209">
        <v>1.988781819278562</v>
      </c>
      <c r="AF228" s="303">
        <f t="shared" si="147"/>
        <v>3.0133057867857</v>
      </c>
      <c r="AG228" s="203">
        <v>2.4283632831471587</v>
      </c>
      <c r="AH228" s="303">
        <f t="shared" si="148"/>
        <v>2.4283632831471587</v>
      </c>
      <c r="AI228" s="226">
        <v>45.226114796598637</v>
      </c>
      <c r="AJ228" s="311">
        <f t="shared" si="149"/>
        <v>90.452229593197274</v>
      </c>
      <c r="AK228" s="227">
        <v>46.416714827592514</v>
      </c>
      <c r="AL228" s="311">
        <f t="shared" si="150"/>
        <v>0</v>
      </c>
      <c r="AM228" s="222">
        <v>25</v>
      </c>
      <c r="AN228" s="311">
        <f t="shared" si="151"/>
        <v>100</v>
      </c>
      <c r="AO228" s="228">
        <v>12</v>
      </c>
      <c r="AP228" s="311">
        <f t="shared" si="152"/>
        <v>100</v>
      </c>
      <c r="AQ228" s="228">
        <v>0</v>
      </c>
      <c r="AR228" s="311">
        <f t="shared" si="153"/>
        <v>0</v>
      </c>
      <c r="AS228" s="229">
        <v>2</v>
      </c>
      <c r="AT228" s="311">
        <f t="shared" si="154"/>
        <v>20</v>
      </c>
      <c r="AU228" s="222">
        <v>0</v>
      </c>
      <c r="AV228" s="316">
        <f t="shared" si="129"/>
        <v>0</v>
      </c>
      <c r="AW228" s="247">
        <v>2.4</v>
      </c>
      <c r="AX228" s="321">
        <f t="shared" si="155"/>
        <v>40</v>
      </c>
      <c r="AY228" s="248">
        <v>4.3412417970721862</v>
      </c>
      <c r="AZ228" s="321">
        <f t="shared" si="156"/>
        <v>100</v>
      </c>
      <c r="BA228" s="249">
        <v>11.739364566505115</v>
      </c>
      <c r="BB228" s="321">
        <f t="shared" si="157"/>
        <v>26.215145356319987</v>
      </c>
      <c r="BC228" s="250">
        <v>1.9</v>
      </c>
      <c r="BD228" s="321">
        <f t="shared" si="158"/>
        <v>9.5</v>
      </c>
      <c r="BE228" s="251">
        <v>0</v>
      </c>
      <c r="BF228" s="321">
        <f t="shared" si="159"/>
        <v>0</v>
      </c>
      <c r="BG228" s="252">
        <v>1.6998542982030111</v>
      </c>
      <c r="BH228" s="321">
        <f t="shared" si="160"/>
        <v>5.6661809940100376</v>
      </c>
      <c r="BI228" s="249">
        <v>10.348534201954397</v>
      </c>
      <c r="BJ228" s="321">
        <f t="shared" si="161"/>
        <v>76.407631456491387</v>
      </c>
      <c r="BK228" s="249">
        <v>8.3568464730290462</v>
      </c>
      <c r="BL228" s="321">
        <f t="shared" si="162"/>
        <v>47.954949614700659</v>
      </c>
      <c r="BM228" s="253">
        <v>0</v>
      </c>
      <c r="BN228" s="328">
        <f t="shared" si="163"/>
        <v>0</v>
      </c>
      <c r="BO228" s="331">
        <v>0</v>
      </c>
      <c r="BP228" s="335">
        <f t="shared" si="164"/>
        <v>100</v>
      </c>
      <c r="BQ228" s="279">
        <v>0</v>
      </c>
      <c r="BR228" s="335">
        <f t="shared" si="165"/>
        <v>0</v>
      </c>
      <c r="BS228" s="279">
        <v>2.94</v>
      </c>
      <c r="BT228" s="335">
        <f t="shared" si="166"/>
        <v>1.0101010101010184</v>
      </c>
      <c r="BU228" s="280">
        <v>1</v>
      </c>
      <c r="BV228" s="335">
        <f t="shared" si="167"/>
        <v>100</v>
      </c>
      <c r="BW228" s="281">
        <v>5</v>
      </c>
      <c r="BX228" s="335">
        <f t="shared" si="168"/>
        <v>0</v>
      </c>
      <c r="BY228" s="275">
        <v>3</v>
      </c>
      <c r="BZ228" s="335">
        <f t="shared" si="169"/>
        <v>50</v>
      </c>
      <c r="CA228" s="282">
        <v>1</v>
      </c>
      <c r="CB228" s="335">
        <f t="shared" si="170"/>
        <v>100</v>
      </c>
      <c r="CC228" s="275">
        <v>0</v>
      </c>
      <c r="CD228" s="335">
        <f t="shared" si="171"/>
        <v>100</v>
      </c>
      <c r="CE228" s="283">
        <v>0</v>
      </c>
      <c r="CF228" s="335">
        <f t="shared" si="130"/>
        <v>100</v>
      </c>
      <c r="CG228" s="284">
        <v>0</v>
      </c>
      <c r="CH228" s="335">
        <f t="shared" si="131"/>
        <v>100</v>
      </c>
      <c r="CI228" s="278">
        <v>0</v>
      </c>
      <c r="CJ228" s="335">
        <f t="shared" si="132"/>
        <v>100</v>
      </c>
      <c r="CK228" s="279">
        <v>0</v>
      </c>
      <c r="CL228" s="335">
        <f t="shared" si="133"/>
        <v>100</v>
      </c>
      <c r="CM228" s="279">
        <v>0</v>
      </c>
      <c r="CN228" s="335">
        <f t="shared" si="134"/>
        <v>100</v>
      </c>
      <c r="CO228" s="279">
        <v>0</v>
      </c>
      <c r="CP228" s="335">
        <f t="shared" si="135"/>
        <v>100</v>
      </c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</row>
    <row r="229" spans="1:111" s="8" customFormat="1" ht="16.2" customHeight="1" x14ac:dyDescent="0.3">
      <c r="A229" s="21"/>
      <c r="B229" s="60">
        <v>51002</v>
      </c>
      <c r="C229" s="4" t="s">
        <v>237</v>
      </c>
      <c r="D229" s="29" t="s">
        <v>211</v>
      </c>
      <c r="E229" s="6">
        <v>40.429978238676149</v>
      </c>
      <c r="F229" s="30">
        <v>323</v>
      </c>
      <c r="G229" s="5">
        <v>1660</v>
      </c>
      <c r="H229" s="6">
        <v>0</v>
      </c>
      <c r="I229" s="210">
        <v>0</v>
      </c>
      <c r="J229" s="303">
        <f t="shared" si="136"/>
        <v>0</v>
      </c>
      <c r="K229" s="211">
        <v>0</v>
      </c>
      <c r="L229" s="303">
        <f t="shared" si="137"/>
        <v>0</v>
      </c>
      <c r="M229" s="211">
        <v>0</v>
      </c>
      <c r="N229" s="303">
        <f t="shared" si="138"/>
        <v>0</v>
      </c>
      <c r="O229" s="211">
        <v>50.984385607603535</v>
      </c>
      <c r="P229" s="303">
        <f t="shared" si="139"/>
        <v>31.542437999446282</v>
      </c>
      <c r="Q229" s="211">
        <v>35.913102511880517</v>
      </c>
      <c r="R229" s="303">
        <f t="shared" si="140"/>
        <v>32.039345187572131</v>
      </c>
      <c r="S229" s="211">
        <v>38.879456706281871</v>
      </c>
      <c r="T229" s="303">
        <f t="shared" si="141"/>
        <v>17.848732132099286</v>
      </c>
      <c r="U229" s="211">
        <v>1.4194464158978</v>
      </c>
      <c r="V229" s="303">
        <f t="shared" si="142"/>
        <v>10.085102845926126</v>
      </c>
      <c r="W229" s="212">
        <v>0</v>
      </c>
      <c r="X229" s="303">
        <f t="shared" si="143"/>
        <v>0</v>
      </c>
      <c r="Y229" s="206">
        <v>0</v>
      </c>
      <c r="Z229" s="303">
        <f t="shared" si="144"/>
        <v>0</v>
      </c>
      <c r="AA229" s="213">
        <v>0</v>
      </c>
      <c r="AB229" s="303">
        <f t="shared" si="145"/>
        <v>0</v>
      </c>
      <c r="AC229" s="208">
        <v>0</v>
      </c>
      <c r="AD229" s="303">
        <f t="shared" si="146"/>
        <v>0</v>
      </c>
      <c r="AE229" s="209">
        <v>0.23576897991618623</v>
      </c>
      <c r="AF229" s="303">
        <f t="shared" si="147"/>
        <v>0.35722572714573669</v>
      </c>
      <c r="AG229" s="203">
        <v>6.024096385542169</v>
      </c>
      <c r="AH229" s="303">
        <f t="shared" si="148"/>
        <v>6.024096385542169</v>
      </c>
      <c r="AI229" s="226">
        <v>0</v>
      </c>
      <c r="AJ229" s="311">
        <f t="shared" si="149"/>
        <v>0</v>
      </c>
      <c r="AK229" s="227">
        <v>88.60908233426025</v>
      </c>
      <c r="AL229" s="311">
        <f t="shared" si="150"/>
        <v>0.56119927151588656</v>
      </c>
      <c r="AM229" s="222">
        <v>0</v>
      </c>
      <c r="AN229" s="311">
        <f t="shared" si="151"/>
        <v>0</v>
      </c>
      <c r="AO229" s="228">
        <v>8</v>
      </c>
      <c r="AP229" s="311">
        <f t="shared" si="152"/>
        <v>100</v>
      </c>
      <c r="AQ229" s="228">
        <v>0</v>
      </c>
      <c r="AR229" s="311">
        <f t="shared" si="153"/>
        <v>0</v>
      </c>
      <c r="AS229" s="229">
        <v>13</v>
      </c>
      <c r="AT229" s="311">
        <f t="shared" si="154"/>
        <v>100</v>
      </c>
      <c r="AU229" s="222">
        <v>0</v>
      </c>
      <c r="AV229" s="316">
        <f t="shared" si="129"/>
        <v>0</v>
      </c>
      <c r="AW229" s="247">
        <v>0.4</v>
      </c>
      <c r="AX229" s="321">
        <f t="shared" si="155"/>
        <v>6.666666666666667</v>
      </c>
      <c r="AY229" s="248">
        <v>0</v>
      </c>
      <c r="AZ229" s="321">
        <f t="shared" si="156"/>
        <v>0</v>
      </c>
      <c r="BA229" s="249">
        <v>8.6580086580086579</v>
      </c>
      <c r="BB229" s="321">
        <f t="shared" si="157"/>
        <v>17.178911020553251</v>
      </c>
      <c r="BC229" s="250">
        <v>0</v>
      </c>
      <c r="BD229" s="321">
        <f t="shared" si="158"/>
        <v>0</v>
      </c>
      <c r="BE229" s="251">
        <v>0</v>
      </c>
      <c r="BF229" s="321">
        <f t="shared" si="159"/>
        <v>0</v>
      </c>
      <c r="BG229" s="252">
        <v>0</v>
      </c>
      <c r="BH229" s="321">
        <f t="shared" si="160"/>
        <v>0</v>
      </c>
      <c r="BI229" s="249">
        <v>9.116504854368932</v>
      </c>
      <c r="BJ229" s="321">
        <f t="shared" si="161"/>
        <v>58.807212205270453</v>
      </c>
      <c r="BK229" s="249">
        <v>7.9711538461538458</v>
      </c>
      <c r="BL229" s="321">
        <f t="shared" si="162"/>
        <v>42.445054945054942</v>
      </c>
      <c r="BM229" s="253">
        <v>0</v>
      </c>
      <c r="BN229" s="328">
        <f t="shared" si="163"/>
        <v>0</v>
      </c>
      <c r="BO229" s="331">
        <v>0</v>
      </c>
      <c r="BP229" s="335">
        <f t="shared" si="164"/>
        <v>100</v>
      </c>
      <c r="BQ229" s="279">
        <v>0</v>
      </c>
      <c r="BR229" s="335">
        <f t="shared" si="165"/>
        <v>0</v>
      </c>
      <c r="BS229" s="279">
        <v>2.54</v>
      </c>
      <c r="BT229" s="335">
        <f t="shared" si="166"/>
        <v>14.478114478114481</v>
      </c>
      <c r="BU229" s="280">
        <v>1</v>
      </c>
      <c r="BV229" s="335">
        <f t="shared" si="167"/>
        <v>100</v>
      </c>
      <c r="BW229" s="281">
        <v>4</v>
      </c>
      <c r="BX229" s="335">
        <f t="shared" si="168"/>
        <v>25</v>
      </c>
      <c r="BY229" s="275">
        <v>2</v>
      </c>
      <c r="BZ229" s="335">
        <f t="shared" si="169"/>
        <v>75</v>
      </c>
      <c r="CA229" s="282">
        <v>1</v>
      </c>
      <c r="CB229" s="335">
        <f t="shared" si="170"/>
        <v>100</v>
      </c>
      <c r="CC229" s="275">
        <v>0</v>
      </c>
      <c r="CD229" s="335">
        <f t="shared" si="171"/>
        <v>100</v>
      </c>
      <c r="CE229" s="283">
        <v>0</v>
      </c>
      <c r="CF229" s="335">
        <f t="shared" si="130"/>
        <v>100</v>
      </c>
      <c r="CG229" s="284">
        <v>0</v>
      </c>
      <c r="CH229" s="335">
        <f t="shared" si="131"/>
        <v>100</v>
      </c>
      <c r="CI229" s="278">
        <v>0</v>
      </c>
      <c r="CJ229" s="335">
        <f t="shared" si="132"/>
        <v>100</v>
      </c>
      <c r="CK229" s="279">
        <v>0</v>
      </c>
      <c r="CL229" s="335">
        <f t="shared" si="133"/>
        <v>100</v>
      </c>
      <c r="CM229" s="279">
        <v>0</v>
      </c>
      <c r="CN229" s="335">
        <f t="shared" si="134"/>
        <v>100</v>
      </c>
      <c r="CO229" s="279">
        <v>0</v>
      </c>
      <c r="CP229" s="335">
        <f t="shared" si="135"/>
        <v>100</v>
      </c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</row>
    <row r="230" spans="1:111" s="8" customFormat="1" ht="16.2" customHeight="1" x14ac:dyDescent="0.3">
      <c r="A230" s="21"/>
      <c r="B230" s="60">
        <v>51003</v>
      </c>
      <c r="C230" s="4" t="s">
        <v>238</v>
      </c>
      <c r="D230" s="29" t="s">
        <v>211</v>
      </c>
      <c r="E230" s="6">
        <v>47.943839292163879</v>
      </c>
      <c r="F230" s="30">
        <v>227</v>
      </c>
      <c r="G230" s="5">
        <v>2828</v>
      </c>
      <c r="H230" s="6">
        <v>0</v>
      </c>
      <c r="I230" s="210">
        <v>0</v>
      </c>
      <c r="J230" s="303">
        <f t="shared" si="136"/>
        <v>0</v>
      </c>
      <c r="K230" s="211">
        <v>0</v>
      </c>
      <c r="L230" s="303">
        <f t="shared" si="137"/>
        <v>0</v>
      </c>
      <c r="M230" s="211">
        <v>0</v>
      </c>
      <c r="N230" s="303">
        <f t="shared" si="138"/>
        <v>0</v>
      </c>
      <c r="O230" s="211">
        <v>89.927784112504753</v>
      </c>
      <c r="P230" s="303">
        <f t="shared" si="139"/>
        <v>85.932659375006651</v>
      </c>
      <c r="Q230" s="211">
        <v>38.502470543519571</v>
      </c>
      <c r="R230" s="303">
        <f t="shared" si="140"/>
        <v>34.785228572131039</v>
      </c>
      <c r="S230" s="211">
        <v>74.765520321572126</v>
      </c>
      <c r="T230" s="303">
        <f t="shared" si="141"/>
        <v>66.082688604263609</v>
      </c>
      <c r="U230" s="211">
        <v>2.7333073018352207</v>
      </c>
      <c r="V230" s="303">
        <f t="shared" si="142"/>
        <v>21.92168740392091</v>
      </c>
      <c r="W230" s="212">
        <v>0</v>
      </c>
      <c r="X230" s="303">
        <f t="shared" si="143"/>
        <v>0</v>
      </c>
      <c r="Y230" s="206">
        <v>0</v>
      </c>
      <c r="Z230" s="303">
        <f t="shared" si="144"/>
        <v>0</v>
      </c>
      <c r="AA230" s="213">
        <v>0</v>
      </c>
      <c r="AB230" s="303">
        <f t="shared" si="145"/>
        <v>0</v>
      </c>
      <c r="AC230" s="208">
        <v>0</v>
      </c>
      <c r="AD230" s="303">
        <f t="shared" si="146"/>
        <v>0</v>
      </c>
      <c r="AE230" s="209">
        <v>0.17629798287782433</v>
      </c>
      <c r="AF230" s="303">
        <f t="shared" si="147"/>
        <v>0.26711815587549143</v>
      </c>
      <c r="AG230" s="203">
        <v>0</v>
      </c>
      <c r="AH230" s="303">
        <f t="shared" si="148"/>
        <v>0</v>
      </c>
      <c r="AI230" s="226">
        <v>0</v>
      </c>
      <c r="AJ230" s="311">
        <f t="shared" si="149"/>
        <v>0</v>
      </c>
      <c r="AK230" s="227">
        <v>72.643661802654762</v>
      </c>
      <c r="AL230" s="311">
        <f t="shared" si="150"/>
        <v>0</v>
      </c>
      <c r="AM230" s="222">
        <v>0</v>
      </c>
      <c r="AN230" s="311">
        <f t="shared" si="151"/>
        <v>0</v>
      </c>
      <c r="AO230" s="228">
        <v>10</v>
      </c>
      <c r="AP230" s="311">
        <f t="shared" si="152"/>
        <v>100</v>
      </c>
      <c r="AQ230" s="228">
        <v>0</v>
      </c>
      <c r="AR230" s="311">
        <f t="shared" si="153"/>
        <v>0</v>
      </c>
      <c r="AS230" s="229">
        <v>19</v>
      </c>
      <c r="AT230" s="311">
        <f t="shared" si="154"/>
        <v>100</v>
      </c>
      <c r="AU230" s="222">
        <v>0</v>
      </c>
      <c r="AV230" s="316">
        <f t="shared" si="129"/>
        <v>0</v>
      </c>
      <c r="AW230" s="247">
        <v>0.8</v>
      </c>
      <c r="AX230" s="321">
        <f t="shared" si="155"/>
        <v>13.333333333333334</v>
      </c>
      <c r="AY230" s="248">
        <v>0.14847809948032664</v>
      </c>
      <c r="AZ230" s="321">
        <f t="shared" si="156"/>
        <v>4.9492699826775546</v>
      </c>
      <c r="BA230" s="249">
        <v>4.585679806918745</v>
      </c>
      <c r="BB230" s="321">
        <f t="shared" si="157"/>
        <v>5.236597674248519</v>
      </c>
      <c r="BC230" s="250">
        <v>0.9</v>
      </c>
      <c r="BD230" s="321">
        <f t="shared" si="158"/>
        <v>4.5</v>
      </c>
      <c r="BE230" s="251">
        <v>10.327160537482319</v>
      </c>
      <c r="BF230" s="321">
        <f t="shared" si="159"/>
        <v>0.51635802687411592</v>
      </c>
      <c r="BG230" s="252">
        <v>20.246110325318245</v>
      </c>
      <c r="BH230" s="321">
        <f t="shared" si="160"/>
        <v>67.487034417727486</v>
      </c>
      <c r="BI230" s="249">
        <v>9.1304347826086953</v>
      </c>
      <c r="BJ230" s="321">
        <f t="shared" si="161"/>
        <v>59.006211180124225</v>
      </c>
      <c r="BK230" s="249">
        <v>7.7333333333333334</v>
      </c>
      <c r="BL230" s="321">
        <f t="shared" si="162"/>
        <v>39.047619047619051</v>
      </c>
      <c r="BM230" s="253">
        <v>0</v>
      </c>
      <c r="BN230" s="328">
        <f t="shared" si="163"/>
        <v>0</v>
      </c>
      <c r="BO230" s="331">
        <v>0</v>
      </c>
      <c r="BP230" s="335">
        <f t="shared" si="164"/>
        <v>100</v>
      </c>
      <c r="BQ230" s="279">
        <v>0</v>
      </c>
      <c r="BR230" s="335">
        <f t="shared" si="165"/>
        <v>0</v>
      </c>
      <c r="BS230" s="279">
        <v>2.98</v>
      </c>
      <c r="BT230" s="335">
        <f t="shared" si="166"/>
        <v>0</v>
      </c>
      <c r="BU230" s="280">
        <v>1</v>
      </c>
      <c r="BV230" s="335">
        <f t="shared" si="167"/>
        <v>100</v>
      </c>
      <c r="BW230" s="281">
        <v>5</v>
      </c>
      <c r="BX230" s="335">
        <f t="shared" si="168"/>
        <v>0</v>
      </c>
      <c r="BY230" s="275">
        <v>2</v>
      </c>
      <c r="BZ230" s="335">
        <f t="shared" si="169"/>
        <v>75</v>
      </c>
      <c r="CA230" s="282">
        <v>1</v>
      </c>
      <c r="CB230" s="335">
        <f t="shared" si="170"/>
        <v>100</v>
      </c>
      <c r="CC230" s="275">
        <v>0</v>
      </c>
      <c r="CD230" s="335">
        <f t="shared" si="171"/>
        <v>100</v>
      </c>
      <c r="CE230" s="283">
        <v>0</v>
      </c>
      <c r="CF230" s="335">
        <f t="shared" si="130"/>
        <v>100</v>
      </c>
      <c r="CG230" s="284">
        <v>0</v>
      </c>
      <c r="CH230" s="335">
        <f t="shared" si="131"/>
        <v>100</v>
      </c>
      <c r="CI230" s="278">
        <v>0</v>
      </c>
      <c r="CJ230" s="335">
        <f t="shared" si="132"/>
        <v>100</v>
      </c>
      <c r="CK230" s="279">
        <v>0</v>
      </c>
      <c r="CL230" s="335">
        <f t="shared" si="133"/>
        <v>100</v>
      </c>
      <c r="CM230" s="279">
        <v>0</v>
      </c>
      <c r="CN230" s="335">
        <f t="shared" si="134"/>
        <v>100</v>
      </c>
      <c r="CO230" s="279">
        <v>0</v>
      </c>
      <c r="CP230" s="335">
        <f t="shared" si="135"/>
        <v>100</v>
      </c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</row>
    <row r="231" spans="1:111" s="8" customFormat="1" ht="16.2" customHeight="1" x14ac:dyDescent="0.3">
      <c r="A231" s="21"/>
      <c r="B231" s="60">
        <v>51101</v>
      </c>
      <c r="C231" s="4" t="s">
        <v>239</v>
      </c>
      <c r="D231" s="29" t="s">
        <v>211</v>
      </c>
      <c r="E231" s="6">
        <v>50.138864185204298</v>
      </c>
      <c r="F231" s="30">
        <v>180</v>
      </c>
      <c r="G231" s="5">
        <v>21225</v>
      </c>
      <c r="H231" s="6">
        <v>0</v>
      </c>
      <c r="I231" s="210">
        <v>2</v>
      </c>
      <c r="J231" s="303">
        <f t="shared" si="136"/>
        <v>100</v>
      </c>
      <c r="K231" s="211">
        <v>14.489420423183073</v>
      </c>
      <c r="L231" s="303">
        <f t="shared" si="137"/>
        <v>14.489420423183075</v>
      </c>
      <c r="M231" s="211">
        <v>4.6356387910254035</v>
      </c>
      <c r="N231" s="303">
        <f t="shared" si="138"/>
        <v>7.726064651709005</v>
      </c>
      <c r="O231" s="211">
        <v>67.943882244710224</v>
      </c>
      <c r="P231" s="303">
        <f t="shared" si="139"/>
        <v>55.228885816634396</v>
      </c>
      <c r="Q231" s="211">
        <v>35.13799448022079</v>
      </c>
      <c r="R231" s="303">
        <f t="shared" si="140"/>
        <v>31.21738545092343</v>
      </c>
      <c r="S231" s="211">
        <v>76.426274689940499</v>
      </c>
      <c r="T231" s="303">
        <f t="shared" si="141"/>
        <v>68.314885335941526</v>
      </c>
      <c r="U231" s="211">
        <v>1.2318642211880646</v>
      </c>
      <c r="V231" s="303">
        <f t="shared" si="142"/>
        <v>8.3951731638564375</v>
      </c>
      <c r="W231" s="212">
        <v>0</v>
      </c>
      <c r="X231" s="303">
        <f t="shared" si="143"/>
        <v>0</v>
      </c>
      <c r="Y231" s="206">
        <v>0</v>
      </c>
      <c r="Z231" s="303">
        <f t="shared" si="144"/>
        <v>0</v>
      </c>
      <c r="AA231" s="213">
        <v>0</v>
      </c>
      <c r="AB231" s="303">
        <f t="shared" si="145"/>
        <v>0</v>
      </c>
      <c r="AC231" s="208">
        <v>0</v>
      </c>
      <c r="AD231" s="303">
        <f t="shared" si="146"/>
        <v>0</v>
      </c>
      <c r="AE231" s="209">
        <v>33.179879365250713</v>
      </c>
      <c r="AF231" s="303">
        <f t="shared" si="147"/>
        <v>50.272544492804109</v>
      </c>
      <c r="AG231" s="203">
        <v>1.8845700824499412</v>
      </c>
      <c r="AH231" s="303">
        <f t="shared" si="148"/>
        <v>1.8845700824499414</v>
      </c>
      <c r="AI231" s="226">
        <v>0</v>
      </c>
      <c r="AJ231" s="311">
        <f t="shared" si="149"/>
        <v>0</v>
      </c>
      <c r="AK231" s="227">
        <v>298.9025213343055</v>
      </c>
      <c r="AL231" s="311">
        <f t="shared" si="150"/>
        <v>9.2330936632703295</v>
      </c>
      <c r="AM231" s="222">
        <v>0</v>
      </c>
      <c r="AN231" s="311">
        <f t="shared" si="151"/>
        <v>0</v>
      </c>
      <c r="AO231" s="228">
        <v>0</v>
      </c>
      <c r="AP231" s="311">
        <f t="shared" si="152"/>
        <v>0</v>
      </c>
      <c r="AQ231" s="228">
        <v>0</v>
      </c>
      <c r="AR231" s="311">
        <f t="shared" si="153"/>
        <v>0</v>
      </c>
      <c r="AS231" s="229">
        <v>3</v>
      </c>
      <c r="AT231" s="311">
        <f t="shared" si="154"/>
        <v>30</v>
      </c>
      <c r="AU231" s="222">
        <v>10</v>
      </c>
      <c r="AV231" s="316">
        <f t="shared" si="129"/>
        <v>100</v>
      </c>
      <c r="AW231" s="247">
        <v>0.3</v>
      </c>
      <c r="AX231" s="321">
        <f t="shared" si="155"/>
        <v>5</v>
      </c>
      <c r="AY231" s="248">
        <v>9.569377990430622E-2</v>
      </c>
      <c r="AZ231" s="321">
        <f t="shared" si="156"/>
        <v>3.1897926634768736</v>
      </c>
      <c r="BA231" s="249">
        <v>7.71513353115727</v>
      </c>
      <c r="BB231" s="321">
        <f t="shared" si="157"/>
        <v>14.413881323041847</v>
      </c>
      <c r="BC231" s="250">
        <v>2.5</v>
      </c>
      <c r="BD231" s="321">
        <f t="shared" si="158"/>
        <v>12.5</v>
      </c>
      <c r="BE231" s="251">
        <v>8.4978699646643108</v>
      </c>
      <c r="BF231" s="321">
        <f t="shared" si="159"/>
        <v>0.42489349823321548</v>
      </c>
      <c r="BG231" s="252">
        <v>1.4134275618374559</v>
      </c>
      <c r="BH231" s="321">
        <f t="shared" si="160"/>
        <v>4.7114252061248525</v>
      </c>
      <c r="BI231" s="249">
        <v>9.3335843373493983</v>
      </c>
      <c r="BJ231" s="321">
        <f t="shared" si="161"/>
        <v>61.908347676419972</v>
      </c>
      <c r="BK231" s="249">
        <v>7.50479704797048</v>
      </c>
      <c r="BL231" s="321">
        <f t="shared" si="162"/>
        <v>35.782814971006857</v>
      </c>
      <c r="BM231" s="253">
        <v>1</v>
      </c>
      <c r="BN231" s="328">
        <f t="shared" si="163"/>
        <v>100</v>
      </c>
      <c r="BO231" s="331">
        <v>0</v>
      </c>
      <c r="BP231" s="335">
        <f t="shared" si="164"/>
        <v>100</v>
      </c>
      <c r="BQ231" s="279">
        <v>0</v>
      </c>
      <c r="BR231" s="335">
        <f t="shared" si="165"/>
        <v>0</v>
      </c>
      <c r="BS231" s="279">
        <v>1.28</v>
      </c>
      <c r="BT231" s="335">
        <f t="shared" si="166"/>
        <v>56.902356902356907</v>
      </c>
      <c r="BU231" s="280">
        <v>1</v>
      </c>
      <c r="BV231" s="335">
        <f t="shared" si="167"/>
        <v>100</v>
      </c>
      <c r="BW231" s="281">
        <v>3</v>
      </c>
      <c r="BX231" s="335">
        <f t="shared" si="168"/>
        <v>50</v>
      </c>
      <c r="BY231" s="275">
        <v>4</v>
      </c>
      <c r="BZ231" s="335">
        <f t="shared" si="169"/>
        <v>25</v>
      </c>
      <c r="CA231" s="282">
        <v>2</v>
      </c>
      <c r="CB231" s="335">
        <f t="shared" si="170"/>
        <v>75</v>
      </c>
      <c r="CC231" s="275">
        <v>9</v>
      </c>
      <c r="CD231" s="335">
        <f t="shared" si="171"/>
        <v>82</v>
      </c>
      <c r="CE231" s="283">
        <v>0</v>
      </c>
      <c r="CF231" s="335">
        <f t="shared" si="130"/>
        <v>100</v>
      </c>
      <c r="CG231" s="284">
        <v>11.362861623071154</v>
      </c>
      <c r="CH231" s="335">
        <f t="shared" si="131"/>
        <v>97.273131359954121</v>
      </c>
      <c r="CI231" s="278">
        <v>0.96463022508038587</v>
      </c>
      <c r="CJ231" s="335">
        <f t="shared" si="132"/>
        <v>90.724709374227047</v>
      </c>
      <c r="CK231" s="279">
        <v>0</v>
      </c>
      <c r="CL231" s="335">
        <f t="shared" si="133"/>
        <v>100</v>
      </c>
      <c r="CM231" s="279">
        <v>0</v>
      </c>
      <c r="CN231" s="335">
        <f t="shared" si="134"/>
        <v>100</v>
      </c>
      <c r="CO231" s="279">
        <v>22.999080036798528</v>
      </c>
      <c r="CP231" s="335">
        <f t="shared" si="135"/>
        <v>85.507826063769059</v>
      </c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</row>
    <row r="232" spans="1:111" s="8" customFormat="1" ht="16.2" customHeight="1" x14ac:dyDescent="0.3">
      <c r="A232" s="21"/>
      <c r="B232" s="60">
        <v>51102</v>
      </c>
      <c r="C232" s="4" t="s">
        <v>240</v>
      </c>
      <c r="D232" s="29" t="s">
        <v>211</v>
      </c>
      <c r="E232" s="6">
        <v>51.463683738490879</v>
      </c>
      <c r="F232" s="30">
        <v>151</v>
      </c>
      <c r="G232" s="5">
        <v>11707</v>
      </c>
      <c r="H232" s="6">
        <v>21.9</v>
      </c>
      <c r="I232" s="210">
        <v>2</v>
      </c>
      <c r="J232" s="303">
        <f t="shared" si="136"/>
        <v>100</v>
      </c>
      <c r="K232" s="211">
        <v>6.9397993311036785</v>
      </c>
      <c r="L232" s="303">
        <f t="shared" si="137"/>
        <v>6.9397993311036785</v>
      </c>
      <c r="M232" s="211">
        <v>8.42034355001684</v>
      </c>
      <c r="N232" s="303">
        <f t="shared" si="138"/>
        <v>14.033905916694733</v>
      </c>
      <c r="O232" s="211">
        <v>82.023411371237472</v>
      </c>
      <c r="P232" s="303">
        <f t="shared" si="139"/>
        <v>74.89303264139312</v>
      </c>
      <c r="Q232" s="211">
        <v>27.959866220735798</v>
      </c>
      <c r="R232" s="303">
        <f t="shared" si="140"/>
        <v>23.605372450409117</v>
      </c>
      <c r="S232" s="211">
        <v>74.264580853596357</v>
      </c>
      <c r="T232" s="303">
        <f t="shared" si="141"/>
        <v>65.409382867737037</v>
      </c>
      <c r="U232" s="211">
        <v>1.5767634854771784</v>
      </c>
      <c r="V232" s="303">
        <f t="shared" si="142"/>
        <v>11.502373743037642</v>
      </c>
      <c r="W232" s="212">
        <v>0</v>
      </c>
      <c r="X232" s="303">
        <f t="shared" si="143"/>
        <v>0</v>
      </c>
      <c r="Y232" s="206">
        <v>0</v>
      </c>
      <c r="Z232" s="303">
        <f t="shared" si="144"/>
        <v>0</v>
      </c>
      <c r="AA232" s="213">
        <v>0</v>
      </c>
      <c r="AB232" s="303">
        <f t="shared" si="145"/>
        <v>0</v>
      </c>
      <c r="AC232" s="208">
        <v>0</v>
      </c>
      <c r="AD232" s="303">
        <f t="shared" si="146"/>
        <v>0</v>
      </c>
      <c r="AE232" s="209">
        <v>3.7012477691400218</v>
      </c>
      <c r="AF232" s="303">
        <f t="shared" si="147"/>
        <v>5.6079511653636693</v>
      </c>
      <c r="AG232" s="203">
        <v>4.2709490048688821</v>
      </c>
      <c r="AH232" s="303">
        <f t="shared" si="148"/>
        <v>4.2709490048688821</v>
      </c>
      <c r="AI232" s="226">
        <v>0</v>
      </c>
      <c r="AJ232" s="311">
        <f t="shared" si="149"/>
        <v>0</v>
      </c>
      <c r="AK232" s="227">
        <v>269.74887465690864</v>
      </c>
      <c r="AL232" s="311">
        <f t="shared" si="150"/>
        <v>8.0308814291508703</v>
      </c>
      <c r="AM232" s="222">
        <v>4</v>
      </c>
      <c r="AN232" s="311">
        <f t="shared" si="151"/>
        <v>100</v>
      </c>
      <c r="AO232" s="228">
        <v>0</v>
      </c>
      <c r="AP232" s="311">
        <f t="shared" si="152"/>
        <v>0</v>
      </c>
      <c r="AQ232" s="228">
        <v>0</v>
      </c>
      <c r="AR232" s="311">
        <f t="shared" si="153"/>
        <v>0</v>
      </c>
      <c r="AS232" s="229">
        <v>0</v>
      </c>
      <c r="AT232" s="311">
        <f t="shared" si="154"/>
        <v>0</v>
      </c>
      <c r="AU232" s="222">
        <v>2</v>
      </c>
      <c r="AV232" s="316">
        <f t="shared" si="129"/>
        <v>66.666666666666657</v>
      </c>
      <c r="AW232" s="247">
        <v>0.9</v>
      </c>
      <c r="AX232" s="321">
        <f t="shared" si="155"/>
        <v>15</v>
      </c>
      <c r="AY232" s="248">
        <v>0.24758926244461818</v>
      </c>
      <c r="AZ232" s="321">
        <f t="shared" si="156"/>
        <v>8.2529754148206056</v>
      </c>
      <c r="BA232" s="249">
        <v>12.656467315716272</v>
      </c>
      <c r="BB232" s="321">
        <f t="shared" si="157"/>
        <v>28.904596233772061</v>
      </c>
      <c r="BC232" s="250">
        <v>0.5</v>
      </c>
      <c r="BD232" s="321">
        <f t="shared" si="158"/>
        <v>2.5</v>
      </c>
      <c r="BE232" s="251">
        <v>2.4946792517297345</v>
      </c>
      <c r="BF232" s="321">
        <f t="shared" si="159"/>
        <v>0.12473396258648672</v>
      </c>
      <c r="BG232" s="252">
        <v>0</v>
      </c>
      <c r="BH232" s="321">
        <f t="shared" si="160"/>
        <v>0</v>
      </c>
      <c r="BI232" s="249">
        <v>9.2972677595628408</v>
      </c>
      <c r="BJ232" s="321">
        <f t="shared" si="161"/>
        <v>61.389539422326301</v>
      </c>
      <c r="BK232" s="249">
        <v>8.0172018348623855</v>
      </c>
      <c r="BL232" s="321">
        <f t="shared" si="162"/>
        <v>43.102883355176935</v>
      </c>
      <c r="BM232" s="253">
        <v>0</v>
      </c>
      <c r="BN232" s="328">
        <f t="shared" si="163"/>
        <v>0</v>
      </c>
      <c r="BO232" s="331">
        <v>0</v>
      </c>
      <c r="BP232" s="335">
        <f t="shared" si="164"/>
        <v>100</v>
      </c>
      <c r="BQ232" s="279">
        <v>0</v>
      </c>
      <c r="BR232" s="335">
        <f t="shared" si="165"/>
        <v>0</v>
      </c>
      <c r="BS232" s="279">
        <v>1.93</v>
      </c>
      <c r="BT232" s="335">
        <f t="shared" si="166"/>
        <v>35.016835016835024</v>
      </c>
      <c r="BU232" s="280">
        <v>1</v>
      </c>
      <c r="BV232" s="335">
        <f t="shared" si="167"/>
        <v>100</v>
      </c>
      <c r="BW232" s="281">
        <v>4</v>
      </c>
      <c r="BX232" s="335">
        <f t="shared" si="168"/>
        <v>25</v>
      </c>
      <c r="BY232" s="275">
        <v>3</v>
      </c>
      <c r="BZ232" s="335">
        <f t="shared" si="169"/>
        <v>50</v>
      </c>
      <c r="CA232" s="282">
        <v>2</v>
      </c>
      <c r="CB232" s="335">
        <f t="shared" si="170"/>
        <v>75</v>
      </c>
      <c r="CC232" s="275">
        <v>5</v>
      </c>
      <c r="CD232" s="335">
        <f t="shared" si="171"/>
        <v>90</v>
      </c>
      <c r="CE232" s="283">
        <v>0</v>
      </c>
      <c r="CF232" s="335">
        <f t="shared" si="130"/>
        <v>100</v>
      </c>
      <c r="CG232" s="284">
        <v>0</v>
      </c>
      <c r="CH232" s="335">
        <f t="shared" si="131"/>
        <v>100</v>
      </c>
      <c r="CI232" s="278">
        <v>0.60686015831134565</v>
      </c>
      <c r="CJ232" s="335">
        <f t="shared" si="132"/>
        <v>94.16480617008321</v>
      </c>
      <c r="CK232" s="279">
        <v>0</v>
      </c>
      <c r="CL232" s="335">
        <f t="shared" si="133"/>
        <v>100</v>
      </c>
      <c r="CM232" s="279">
        <v>0</v>
      </c>
      <c r="CN232" s="335">
        <f t="shared" si="134"/>
        <v>100</v>
      </c>
      <c r="CO232" s="279">
        <v>58.528428093645481</v>
      </c>
      <c r="CP232" s="335">
        <f t="shared" si="135"/>
        <v>63.120083116795534</v>
      </c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</row>
    <row r="233" spans="1:111" s="8" customFormat="1" ht="16.2" customHeight="1" x14ac:dyDescent="0.3">
      <c r="A233" s="21"/>
      <c r="B233" s="60">
        <v>51103</v>
      </c>
      <c r="C233" s="4" t="s">
        <v>241</v>
      </c>
      <c r="D233" s="29" t="s">
        <v>211</v>
      </c>
      <c r="E233" s="6">
        <v>38.163652453427666</v>
      </c>
      <c r="F233" s="30">
        <v>332</v>
      </c>
      <c r="G233" s="5">
        <v>15121</v>
      </c>
      <c r="H233" s="6">
        <v>0</v>
      </c>
      <c r="I233" s="210">
        <v>0</v>
      </c>
      <c r="J233" s="303">
        <f t="shared" si="136"/>
        <v>0</v>
      </c>
      <c r="K233" s="211">
        <v>0</v>
      </c>
      <c r="L233" s="303">
        <f t="shared" si="137"/>
        <v>0</v>
      </c>
      <c r="M233" s="211">
        <v>6.4829821717990281</v>
      </c>
      <c r="N233" s="303">
        <f t="shared" si="138"/>
        <v>10.804970286331713</v>
      </c>
      <c r="O233" s="211">
        <v>30.663072084215919</v>
      </c>
      <c r="P233" s="303">
        <f t="shared" si="139"/>
        <v>3.1607152014188835</v>
      </c>
      <c r="Q233" s="211">
        <v>5.7320752294755746</v>
      </c>
      <c r="R233" s="303">
        <f t="shared" si="140"/>
        <v>3.4014029136346123E-2</v>
      </c>
      <c r="S233" s="211">
        <v>54.278790970539383</v>
      </c>
      <c r="T233" s="303">
        <f t="shared" si="141"/>
        <v>38.546762057176586</v>
      </c>
      <c r="U233" s="211">
        <v>1.080600050851767</v>
      </c>
      <c r="V233" s="303">
        <f t="shared" si="142"/>
        <v>7.0324328905564597</v>
      </c>
      <c r="W233" s="212">
        <v>0</v>
      </c>
      <c r="X233" s="303">
        <f t="shared" si="143"/>
        <v>0</v>
      </c>
      <c r="Y233" s="206">
        <v>0</v>
      </c>
      <c r="Z233" s="303">
        <f t="shared" si="144"/>
        <v>0</v>
      </c>
      <c r="AA233" s="213">
        <v>0</v>
      </c>
      <c r="AB233" s="303">
        <f t="shared" si="145"/>
        <v>0</v>
      </c>
      <c r="AC233" s="208">
        <v>0</v>
      </c>
      <c r="AD233" s="303">
        <f t="shared" si="146"/>
        <v>0</v>
      </c>
      <c r="AE233" s="209">
        <v>13.277695617742751</v>
      </c>
      <c r="AF233" s="303">
        <f t="shared" si="147"/>
        <v>20.117720632943563</v>
      </c>
      <c r="AG233" s="203">
        <v>2.0765822366245619</v>
      </c>
      <c r="AH233" s="303">
        <f t="shared" si="148"/>
        <v>2.0765822366245619</v>
      </c>
      <c r="AI233" s="226">
        <v>0</v>
      </c>
      <c r="AJ233" s="311">
        <f t="shared" si="149"/>
        <v>0</v>
      </c>
      <c r="AK233" s="227">
        <v>470.72047204985375</v>
      </c>
      <c r="AL233" s="311">
        <f t="shared" si="150"/>
        <v>16.318369981437268</v>
      </c>
      <c r="AM233" s="222">
        <v>0</v>
      </c>
      <c r="AN233" s="311">
        <f t="shared" si="151"/>
        <v>0</v>
      </c>
      <c r="AO233" s="228">
        <v>0</v>
      </c>
      <c r="AP233" s="311">
        <f t="shared" si="152"/>
        <v>0</v>
      </c>
      <c r="AQ233" s="228">
        <v>0</v>
      </c>
      <c r="AR233" s="311">
        <f t="shared" si="153"/>
        <v>0</v>
      </c>
      <c r="AS233" s="229">
        <v>1</v>
      </c>
      <c r="AT233" s="311">
        <f t="shared" si="154"/>
        <v>10</v>
      </c>
      <c r="AU233" s="222">
        <v>3</v>
      </c>
      <c r="AV233" s="316">
        <f t="shared" si="129"/>
        <v>100</v>
      </c>
      <c r="AW233" s="247">
        <v>0.4</v>
      </c>
      <c r="AX233" s="321">
        <f t="shared" si="155"/>
        <v>6.666666666666667</v>
      </c>
      <c r="AY233" s="248">
        <v>7.2656817631387746E-2</v>
      </c>
      <c r="AZ233" s="321">
        <f t="shared" si="156"/>
        <v>2.4218939210462582</v>
      </c>
      <c r="BA233" s="249">
        <v>3.1923076923076921</v>
      </c>
      <c r="BB233" s="321">
        <f t="shared" si="157"/>
        <v>1.1504624407850212</v>
      </c>
      <c r="BC233" s="250">
        <v>0.4</v>
      </c>
      <c r="BD233" s="321">
        <f t="shared" si="158"/>
        <v>2</v>
      </c>
      <c r="BE233" s="251">
        <v>1.9314337676079625</v>
      </c>
      <c r="BF233" s="321">
        <f t="shared" si="159"/>
        <v>9.6571688380398119E-2</v>
      </c>
      <c r="BG233" s="252">
        <v>2.4630646121288273</v>
      </c>
      <c r="BH233" s="321">
        <f t="shared" si="160"/>
        <v>8.2102153737627575</v>
      </c>
      <c r="BI233" s="249">
        <v>6.4674620390455528</v>
      </c>
      <c r="BJ233" s="321">
        <f t="shared" si="161"/>
        <v>20.96374341493647</v>
      </c>
      <c r="BK233" s="249">
        <v>4.9386845039018956</v>
      </c>
      <c r="BL233" s="321">
        <f t="shared" si="162"/>
        <v>0</v>
      </c>
      <c r="BM233" s="253">
        <v>1</v>
      </c>
      <c r="BN233" s="328">
        <f t="shared" si="163"/>
        <v>100</v>
      </c>
      <c r="BO233" s="331">
        <v>0</v>
      </c>
      <c r="BP233" s="335">
        <f t="shared" si="164"/>
        <v>100</v>
      </c>
      <c r="BQ233" s="279">
        <v>0</v>
      </c>
      <c r="BR233" s="335">
        <f t="shared" si="165"/>
        <v>0</v>
      </c>
      <c r="BS233" s="279">
        <v>2</v>
      </c>
      <c r="BT233" s="335">
        <f t="shared" si="166"/>
        <v>32.659932659932664</v>
      </c>
      <c r="BU233" s="280">
        <v>1</v>
      </c>
      <c r="BV233" s="335">
        <f t="shared" si="167"/>
        <v>100</v>
      </c>
      <c r="BW233" s="281">
        <v>4</v>
      </c>
      <c r="BX233" s="335">
        <f t="shared" si="168"/>
        <v>25</v>
      </c>
      <c r="BY233" s="275">
        <v>3</v>
      </c>
      <c r="BZ233" s="335">
        <f t="shared" si="169"/>
        <v>50</v>
      </c>
      <c r="CA233" s="282">
        <v>1</v>
      </c>
      <c r="CB233" s="335">
        <f t="shared" si="170"/>
        <v>100</v>
      </c>
      <c r="CC233" s="275">
        <v>0</v>
      </c>
      <c r="CD233" s="335">
        <f t="shared" si="171"/>
        <v>100</v>
      </c>
      <c r="CE233" s="283">
        <v>0</v>
      </c>
      <c r="CF233" s="335">
        <f t="shared" si="130"/>
        <v>100</v>
      </c>
      <c r="CG233" s="284">
        <v>0</v>
      </c>
      <c r="CH233" s="335">
        <f t="shared" si="131"/>
        <v>100</v>
      </c>
      <c r="CI233" s="278">
        <v>1.4881743289928249</v>
      </c>
      <c r="CJ233" s="335">
        <f t="shared" si="132"/>
        <v>85.690631451992076</v>
      </c>
      <c r="CK233" s="279">
        <v>0</v>
      </c>
      <c r="CL233" s="335">
        <f t="shared" si="133"/>
        <v>100</v>
      </c>
      <c r="CM233" s="279">
        <v>0</v>
      </c>
      <c r="CN233" s="335">
        <f t="shared" si="134"/>
        <v>100</v>
      </c>
      <c r="CO233" s="279">
        <v>25.675588933821171</v>
      </c>
      <c r="CP233" s="335">
        <f t="shared" si="135"/>
        <v>83.821305019646402</v>
      </c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</row>
    <row r="234" spans="1:111" s="8" customFormat="1" ht="16.2" customHeight="1" x14ac:dyDescent="0.3">
      <c r="A234" s="21"/>
      <c r="B234" s="60">
        <v>51201</v>
      </c>
      <c r="C234" s="4" t="s">
        <v>242</v>
      </c>
      <c r="D234" s="29" t="s">
        <v>211</v>
      </c>
      <c r="E234" s="6">
        <v>56.355466163915771</v>
      </c>
      <c r="F234" s="30">
        <v>67</v>
      </c>
      <c r="G234" s="5">
        <v>39494</v>
      </c>
      <c r="H234" s="6">
        <v>61.1</v>
      </c>
      <c r="I234" s="210">
        <v>4</v>
      </c>
      <c r="J234" s="303">
        <f t="shared" si="136"/>
        <v>100</v>
      </c>
      <c r="K234" s="211">
        <v>0</v>
      </c>
      <c r="L234" s="303">
        <f t="shared" si="137"/>
        <v>0</v>
      </c>
      <c r="M234" s="211">
        <v>27.100271002710027</v>
      </c>
      <c r="N234" s="303">
        <f t="shared" si="138"/>
        <v>45.167118337850042</v>
      </c>
      <c r="O234" s="211">
        <v>80.660086366440467</v>
      </c>
      <c r="P234" s="303">
        <f t="shared" si="139"/>
        <v>72.988947439162672</v>
      </c>
      <c r="Q234" s="211">
        <v>17.407885143850596</v>
      </c>
      <c r="R234" s="303">
        <f t="shared" si="140"/>
        <v>12.415572793054716</v>
      </c>
      <c r="S234" s="211">
        <v>82.521899975569511</v>
      </c>
      <c r="T234" s="303">
        <f t="shared" si="141"/>
        <v>76.507930074690194</v>
      </c>
      <c r="U234" s="211">
        <v>5.2225381535426214</v>
      </c>
      <c r="V234" s="303">
        <f t="shared" si="142"/>
        <v>44.34719057245605</v>
      </c>
      <c r="W234" s="212">
        <v>2</v>
      </c>
      <c r="X234" s="303">
        <f t="shared" si="143"/>
        <v>66.666666666666657</v>
      </c>
      <c r="Y234" s="206">
        <v>235.47880690737833</v>
      </c>
      <c r="Z234" s="303">
        <f t="shared" si="144"/>
        <v>100</v>
      </c>
      <c r="AA234" s="213">
        <v>108.87729781738999</v>
      </c>
      <c r="AB234" s="303">
        <f t="shared" si="145"/>
        <v>100</v>
      </c>
      <c r="AC234" s="208">
        <v>182.30617308958324</v>
      </c>
      <c r="AD234" s="303">
        <f t="shared" si="146"/>
        <v>100</v>
      </c>
      <c r="AE234" s="209">
        <v>15.996690647482014</v>
      </c>
      <c r="AF234" s="303">
        <f t="shared" si="147"/>
        <v>24.237410071942445</v>
      </c>
      <c r="AG234" s="203">
        <v>26.523877044614373</v>
      </c>
      <c r="AH234" s="303">
        <f t="shared" si="148"/>
        <v>26.523877044614373</v>
      </c>
      <c r="AI234" s="226">
        <v>1.1159165675614651</v>
      </c>
      <c r="AJ234" s="311">
        <f t="shared" si="149"/>
        <v>2.2318331351229301</v>
      </c>
      <c r="AK234" s="227">
        <v>73.483032001935385</v>
      </c>
      <c r="AL234" s="311">
        <f t="shared" si="150"/>
        <v>0</v>
      </c>
      <c r="AM234" s="222">
        <v>11</v>
      </c>
      <c r="AN234" s="311">
        <f t="shared" si="151"/>
        <v>100</v>
      </c>
      <c r="AO234" s="228">
        <v>7</v>
      </c>
      <c r="AP234" s="311">
        <f t="shared" si="152"/>
        <v>100</v>
      </c>
      <c r="AQ234" s="228">
        <v>3</v>
      </c>
      <c r="AR234" s="311">
        <f t="shared" si="153"/>
        <v>100</v>
      </c>
      <c r="AS234" s="229">
        <v>27</v>
      </c>
      <c r="AT234" s="311">
        <f t="shared" si="154"/>
        <v>100</v>
      </c>
      <c r="AU234" s="222">
        <v>2</v>
      </c>
      <c r="AV234" s="316">
        <f t="shared" si="129"/>
        <v>66.666666666666657</v>
      </c>
      <c r="AW234" s="247">
        <v>6.1</v>
      </c>
      <c r="AX234" s="321">
        <f t="shared" si="155"/>
        <v>100</v>
      </c>
      <c r="AY234" s="248">
        <v>2.6542161856253537</v>
      </c>
      <c r="AZ234" s="321">
        <f t="shared" si="156"/>
        <v>88.473872854178452</v>
      </c>
      <c r="BA234" s="249">
        <v>21.273785941533106</v>
      </c>
      <c r="BB234" s="321">
        <f t="shared" si="157"/>
        <v>54.17532534173931</v>
      </c>
      <c r="BC234" s="250">
        <v>29.1</v>
      </c>
      <c r="BD234" s="321">
        <f t="shared" si="158"/>
        <v>100</v>
      </c>
      <c r="BE234" s="251">
        <v>10501.71757482149</v>
      </c>
      <c r="BF234" s="321">
        <f t="shared" si="159"/>
        <v>100</v>
      </c>
      <c r="BG234" s="252">
        <v>8.9888337468982638</v>
      </c>
      <c r="BH234" s="321">
        <f t="shared" si="160"/>
        <v>29.962779156327546</v>
      </c>
      <c r="BI234" s="249">
        <v>11.567891044160133</v>
      </c>
      <c r="BJ234" s="321">
        <f t="shared" si="161"/>
        <v>93.827014916573319</v>
      </c>
      <c r="BK234" s="249">
        <v>10.812123493975903</v>
      </c>
      <c r="BL234" s="321">
        <f t="shared" si="162"/>
        <v>83.030335628227192</v>
      </c>
      <c r="BM234" s="253">
        <v>0</v>
      </c>
      <c r="BN234" s="328">
        <f t="shared" si="163"/>
        <v>0</v>
      </c>
      <c r="BO234" s="331">
        <v>0</v>
      </c>
      <c r="BP234" s="335">
        <f t="shared" si="164"/>
        <v>100</v>
      </c>
      <c r="BQ234" s="279">
        <v>0</v>
      </c>
      <c r="BR234" s="335">
        <f t="shared" si="165"/>
        <v>0</v>
      </c>
      <c r="BS234" s="279">
        <v>1.93</v>
      </c>
      <c r="BT234" s="335">
        <f t="shared" si="166"/>
        <v>35.016835016835024</v>
      </c>
      <c r="BU234" s="280">
        <v>1</v>
      </c>
      <c r="BV234" s="335">
        <f t="shared" si="167"/>
        <v>100</v>
      </c>
      <c r="BW234" s="281">
        <v>4</v>
      </c>
      <c r="BX234" s="335">
        <f t="shared" si="168"/>
        <v>25</v>
      </c>
      <c r="BY234" s="275">
        <v>3</v>
      </c>
      <c r="BZ234" s="335">
        <f t="shared" si="169"/>
        <v>50</v>
      </c>
      <c r="CA234" s="282">
        <v>1</v>
      </c>
      <c r="CB234" s="335">
        <f t="shared" si="170"/>
        <v>100</v>
      </c>
      <c r="CC234" s="275">
        <v>4</v>
      </c>
      <c r="CD234" s="335">
        <f t="shared" si="171"/>
        <v>92</v>
      </c>
      <c r="CE234" s="283">
        <v>0.96686551867500758</v>
      </c>
      <c r="CF234" s="335">
        <f t="shared" si="130"/>
        <v>88.351017847289071</v>
      </c>
      <c r="CG234" s="284">
        <v>110.62191641407996</v>
      </c>
      <c r="CH234" s="335">
        <f t="shared" si="131"/>
        <v>73.452863831514279</v>
      </c>
      <c r="CI234" s="278">
        <v>0</v>
      </c>
      <c r="CJ234" s="335">
        <f t="shared" si="132"/>
        <v>100</v>
      </c>
      <c r="CK234" s="279">
        <v>0</v>
      </c>
      <c r="CL234" s="335">
        <f t="shared" si="133"/>
        <v>100</v>
      </c>
      <c r="CM234" s="279">
        <v>0</v>
      </c>
      <c r="CN234" s="335">
        <f t="shared" si="134"/>
        <v>100</v>
      </c>
      <c r="CO234" s="279">
        <v>16.824631260164882</v>
      </c>
      <c r="CP234" s="335">
        <f t="shared" si="135"/>
        <v>89.398468015018977</v>
      </c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</row>
    <row r="235" spans="1:111" s="8" customFormat="1" ht="16.2" customHeight="1" x14ac:dyDescent="0.3">
      <c r="A235" s="21"/>
      <c r="B235" s="60">
        <v>51202</v>
      </c>
      <c r="C235" s="4" t="s">
        <v>243</v>
      </c>
      <c r="D235" s="29" t="s">
        <v>211</v>
      </c>
      <c r="E235" s="6">
        <v>46.834347866826327</v>
      </c>
      <c r="F235" s="30">
        <v>259</v>
      </c>
      <c r="G235" s="5">
        <v>16329</v>
      </c>
      <c r="H235" s="6">
        <v>0</v>
      </c>
      <c r="I235" s="210">
        <v>4</v>
      </c>
      <c r="J235" s="303">
        <f t="shared" si="136"/>
        <v>100</v>
      </c>
      <c r="K235" s="211">
        <v>0</v>
      </c>
      <c r="L235" s="303">
        <f t="shared" si="137"/>
        <v>0</v>
      </c>
      <c r="M235" s="211">
        <v>0</v>
      </c>
      <c r="N235" s="303">
        <f t="shared" si="138"/>
        <v>0</v>
      </c>
      <c r="O235" s="211">
        <v>65.882648890006962</v>
      </c>
      <c r="P235" s="303">
        <f t="shared" si="139"/>
        <v>52.350068282132632</v>
      </c>
      <c r="Q235" s="211">
        <v>8.6598327149235885</v>
      </c>
      <c r="R235" s="303">
        <f t="shared" si="140"/>
        <v>3.138740949017591</v>
      </c>
      <c r="S235" s="211">
        <v>67.814832568650502</v>
      </c>
      <c r="T235" s="303">
        <f t="shared" si="141"/>
        <v>56.740366355713036</v>
      </c>
      <c r="U235" s="211">
        <v>1.904157410345922</v>
      </c>
      <c r="V235" s="303">
        <f t="shared" si="142"/>
        <v>14.451868561674974</v>
      </c>
      <c r="W235" s="212">
        <v>0</v>
      </c>
      <c r="X235" s="303">
        <f t="shared" si="143"/>
        <v>0</v>
      </c>
      <c r="Y235" s="206">
        <v>0</v>
      </c>
      <c r="Z235" s="303">
        <f t="shared" si="144"/>
        <v>0</v>
      </c>
      <c r="AA235" s="213">
        <v>0</v>
      </c>
      <c r="AB235" s="303">
        <f t="shared" si="145"/>
        <v>0</v>
      </c>
      <c r="AC235" s="208">
        <v>0</v>
      </c>
      <c r="AD235" s="303">
        <f t="shared" si="146"/>
        <v>0</v>
      </c>
      <c r="AE235" s="209">
        <v>8.960659010871229</v>
      </c>
      <c r="AF235" s="303">
        <f t="shared" si="147"/>
        <v>13.57675607707762</v>
      </c>
      <c r="AG235" s="203">
        <v>2.7558331802314902</v>
      </c>
      <c r="AH235" s="303">
        <f t="shared" si="148"/>
        <v>2.7558331802314902</v>
      </c>
      <c r="AI235" s="226">
        <v>9.7463372773226382</v>
      </c>
      <c r="AJ235" s="311">
        <f t="shared" si="149"/>
        <v>19.492674554645276</v>
      </c>
      <c r="AK235" s="227">
        <v>97.717277949500044</v>
      </c>
      <c r="AL235" s="311">
        <f t="shared" si="150"/>
        <v>0.93679496698969245</v>
      </c>
      <c r="AM235" s="222">
        <v>0</v>
      </c>
      <c r="AN235" s="311">
        <f t="shared" si="151"/>
        <v>0</v>
      </c>
      <c r="AO235" s="228">
        <v>0</v>
      </c>
      <c r="AP235" s="311">
        <f t="shared" si="152"/>
        <v>0</v>
      </c>
      <c r="AQ235" s="228">
        <v>0</v>
      </c>
      <c r="AR235" s="311">
        <f t="shared" si="153"/>
        <v>0</v>
      </c>
      <c r="AS235" s="229">
        <v>11</v>
      </c>
      <c r="AT235" s="311">
        <f t="shared" si="154"/>
        <v>100</v>
      </c>
      <c r="AU235" s="222">
        <v>3</v>
      </c>
      <c r="AV235" s="316">
        <f t="shared" si="129"/>
        <v>100</v>
      </c>
      <c r="AW235" s="247">
        <v>0.7</v>
      </c>
      <c r="AX235" s="321">
        <f t="shared" si="155"/>
        <v>11.666666666666666</v>
      </c>
      <c r="AY235" s="248">
        <v>0.2550171859407917</v>
      </c>
      <c r="AZ235" s="321">
        <f t="shared" si="156"/>
        <v>8.5005728646930567</v>
      </c>
      <c r="BA235" s="249">
        <v>8.89406286379511</v>
      </c>
      <c r="BB235" s="321">
        <f t="shared" si="157"/>
        <v>17.871152093240791</v>
      </c>
      <c r="BC235" s="250">
        <v>0.6</v>
      </c>
      <c r="BD235" s="321">
        <f t="shared" si="158"/>
        <v>3</v>
      </c>
      <c r="BE235" s="251">
        <v>0</v>
      </c>
      <c r="BF235" s="321">
        <f t="shared" si="159"/>
        <v>0</v>
      </c>
      <c r="BG235" s="252">
        <v>9.553555024802499</v>
      </c>
      <c r="BH235" s="321">
        <f t="shared" si="160"/>
        <v>31.845183416008332</v>
      </c>
      <c r="BI235" s="249">
        <v>9.7367325702393348</v>
      </c>
      <c r="BJ235" s="321">
        <f t="shared" si="161"/>
        <v>67.667608146276208</v>
      </c>
      <c r="BK235" s="249">
        <v>8.2062827225130892</v>
      </c>
      <c r="BL235" s="321">
        <f t="shared" si="162"/>
        <v>45.80403889304413</v>
      </c>
      <c r="BM235" s="253">
        <v>0</v>
      </c>
      <c r="BN235" s="328">
        <f t="shared" si="163"/>
        <v>0</v>
      </c>
      <c r="BO235" s="331">
        <v>0</v>
      </c>
      <c r="BP235" s="335">
        <f t="shared" si="164"/>
        <v>100</v>
      </c>
      <c r="BQ235" s="279">
        <v>0</v>
      </c>
      <c r="BR235" s="335">
        <f t="shared" si="165"/>
        <v>0</v>
      </c>
      <c r="BS235" s="279">
        <v>2.4300000000000002</v>
      </c>
      <c r="BT235" s="335">
        <f t="shared" si="166"/>
        <v>18.181818181818183</v>
      </c>
      <c r="BU235" s="280">
        <v>1</v>
      </c>
      <c r="BV235" s="335">
        <f t="shared" si="167"/>
        <v>100</v>
      </c>
      <c r="BW235" s="281">
        <v>4</v>
      </c>
      <c r="BX235" s="335">
        <f t="shared" si="168"/>
        <v>25</v>
      </c>
      <c r="BY235" s="275">
        <v>4</v>
      </c>
      <c r="BZ235" s="335">
        <f t="shared" si="169"/>
        <v>25</v>
      </c>
      <c r="CA235" s="282">
        <v>1</v>
      </c>
      <c r="CB235" s="335">
        <f t="shared" si="170"/>
        <v>100</v>
      </c>
      <c r="CC235" s="275">
        <v>0</v>
      </c>
      <c r="CD235" s="335">
        <f t="shared" si="171"/>
        <v>100</v>
      </c>
      <c r="CE235" s="283">
        <v>0</v>
      </c>
      <c r="CF235" s="335">
        <f t="shared" si="130"/>
        <v>100</v>
      </c>
      <c r="CG235" s="284">
        <v>0</v>
      </c>
      <c r="CH235" s="335">
        <f t="shared" si="131"/>
        <v>100</v>
      </c>
      <c r="CI235" s="278">
        <v>0.52493438320209973</v>
      </c>
      <c r="CJ235" s="335">
        <f t="shared" si="132"/>
        <v>94.95255400767212</v>
      </c>
      <c r="CK235" s="279">
        <v>0</v>
      </c>
      <c r="CL235" s="335">
        <f t="shared" si="133"/>
        <v>100</v>
      </c>
      <c r="CM235" s="279">
        <v>0</v>
      </c>
      <c r="CN235" s="335">
        <f t="shared" si="134"/>
        <v>100</v>
      </c>
      <c r="CO235" s="279">
        <v>18.866737941009998</v>
      </c>
      <c r="CP235" s="335">
        <f t="shared" si="135"/>
        <v>88.1116963194644</v>
      </c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</row>
    <row r="236" spans="1:111" s="8" customFormat="1" ht="16.2" customHeight="1" x14ac:dyDescent="0.3">
      <c r="A236" s="21"/>
      <c r="B236" s="60">
        <v>51203</v>
      </c>
      <c r="C236" s="4" t="s">
        <v>244</v>
      </c>
      <c r="D236" s="29" t="s">
        <v>211</v>
      </c>
      <c r="E236" s="6">
        <v>55.222325303341137</v>
      </c>
      <c r="F236" s="30">
        <v>79</v>
      </c>
      <c r="G236" s="5">
        <v>11395</v>
      </c>
      <c r="H236" s="6">
        <v>74.599999999999994</v>
      </c>
      <c r="I236" s="210">
        <v>2</v>
      </c>
      <c r="J236" s="303">
        <f t="shared" si="136"/>
        <v>100</v>
      </c>
      <c r="K236" s="211">
        <v>83.482142857142861</v>
      </c>
      <c r="L236" s="303">
        <f t="shared" si="137"/>
        <v>83.482142857142861</v>
      </c>
      <c r="M236" s="211">
        <v>35.561877667140827</v>
      </c>
      <c r="N236" s="303">
        <f t="shared" si="138"/>
        <v>59.269796111901371</v>
      </c>
      <c r="O236" s="211">
        <v>80.973214285714292</v>
      </c>
      <c r="P236" s="303">
        <f t="shared" si="139"/>
        <v>73.426276935355162</v>
      </c>
      <c r="Q236" s="211">
        <v>66.758928571428569</v>
      </c>
      <c r="R236" s="303">
        <f t="shared" si="140"/>
        <v>64.749659142554151</v>
      </c>
      <c r="S236" s="211">
        <v>82.90446336670712</v>
      </c>
      <c r="T236" s="303">
        <f t="shared" si="141"/>
        <v>77.022128181057951</v>
      </c>
      <c r="U236" s="211">
        <v>4.3914680050188206</v>
      </c>
      <c r="V236" s="303">
        <f t="shared" si="142"/>
        <v>36.860072117286677</v>
      </c>
      <c r="W236" s="212">
        <v>0</v>
      </c>
      <c r="X236" s="303">
        <f t="shared" si="143"/>
        <v>0</v>
      </c>
      <c r="Y236" s="206">
        <v>0</v>
      </c>
      <c r="Z236" s="303">
        <f t="shared" si="144"/>
        <v>0</v>
      </c>
      <c r="AA236" s="213">
        <v>0</v>
      </c>
      <c r="AB236" s="303">
        <f t="shared" si="145"/>
        <v>0</v>
      </c>
      <c r="AC236" s="208">
        <v>0</v>
      </c>
      <c r="AD236" s="303">
        <f t="shared" si="146"/>
        <v>0</v>
      </c>
      <c r="AE236" s="209">
        <v>11.027289822501491</v>
      </c>
      <c r="AF236" s="303">
        <f t="shared" si="147"/>
        <v>16.708014882578016</v>
      </c>
      <c r="AG236" s="203">
        <v>12.022817025010969</v>
      </c>
      <c r="AH236" s="303">
        <f t="shared" si="148"/>
        <v>12.022817025010969</v>
      </c>
      <c r="AI236" s="226">
        <v>0</v>
      </c>
      <c r="AJ236" s="311">
        <f t="shared" si="149"/>
        <v>0</v>
      </c>
      <c r="AK236" s="227">
        <v>180.78184084768009</v>
      </c>
      <c r="AL236" s="311">
        <f t="shared" si="150"/>
        <v>4.3621377669146426</v>
      </c>
      <c r="AM236" s="222">
        <v>0</v>
      </c>
      <c r="AN236" s="311">
        <f t="shared" si="151"/>
        <v>0</v>
      </c>
      <c r="AO236" s="228">
        <v>0</v>
      </c>
      <c r="AP236" s="311">
        <f t="shared" si="152"/>
        <v>0</v>
      </c>
      <c r="AQ236" s="228">
        <v>0</v>
      </c>
      <c r="AR236" s="311">
        <f t="shared" si="153"/>
        <v>0</v>
      </c>
      <c r="AS236" s="229">
        <v>1</v>
      </c>
      <c r="AT236" s="311">
        <f t="shared" si="154"/>
        <v>10</v>
      </c>
      <c r="AU236" s="222">
        <v>2</v>
      </c>
      <c r="AV236" s="316">
        <f t="shared" si="129"/>
        <v>66.666666666666657</v>
      </c>
      <c r="AW236" s="247">
        <v>1.1000000000000001</v>
      </c>
      <c r="AX236" s="321">
        <f t="shared" si="155"/>
        <v>18.333333333333336</v>
      </c>
      <c r="AY236" s="248">
        <v>0.31847133757961787</v>
      </c>
      <c r="AZ236" s="321">
        <f t="shared" si="156"/>
        <v>10.615711252653929</v>
      </c>
      <c r="BA236" s="249">
        <v>11.408106219426974</v>
      </c>
      <c r="BB236" s="321">
        <f t="shared" si="157"/>
        <v>25.243713253451538</v>
      </c>
      <c r="BC236" s="250">
        <v>0.2</v>
      </c>
      <c r="BD236" s="321">
        <f t="shared" si="158"/>
        <v>1</v>
      </c>
      <c r="BE236" s="251">
        <v>450.27243791136459</v>
      </c>
      <c r="BF236" s="321">
        <f t="shared" si="159"/>
        <v>22.513621895568228</v>
      </c>
      <c r="BG236" s="252">
        <v>4.3878894251864855</v>
      </c>
      <c r="BH236" s="321">
        <f t="shared" si="160"/>
        <v>14.626298083954953</v>
      </c>
      <c r="BI236" s="249">
        <v>9.5825156110615524</v>
      </c>
      <c r="BJ236" s="321">
        <f t="shared" si="161"/>
        <v>65.464508729450742</v>
      </c>
      <c r="BK236" s="249">
        <v>8.7900318133616118</v>
      </c>
      <c r="BL236" s="321">
        <f t="shared" si="162"/>
        <v>54.143311619451595</v>
      </c>
      <c r="BM236" s="253">
        <v>0</v>
      </c>
      <c r="BN236" s="328">
        <f t="shared" si="163"/>
        <v>0</v>
      </c>
      <c r="BO236" s="331">
        <v>0</v>
      </c>
      <c r="BP236" s="335">
        <f t="shared" si="164"/>
        <v>100</v>
      </c>
      <c r="BQ236" s="279">
        <v>0</v>
      </c>
      <c r="BR236" s="335">
        <f t="shared" si="165"/>
        <v>0</v>
      </c>
      <c r="BS236" s="279">
        <v>1.1299999999999999</v>
      </c>
      <c r="BT236" s="335">
        <f t="shared" si="166"/>
        <v>61.952861952861959</v>
      </c>
      <c r="BU236" s="280">
        <v>1</v>
      </c>
      <c r="BV236" s="335">
        <f t="shared" si="167"/>
        <v>100</v>
      </c>
      <c r="BW236" s="281">
        <v>3</v>
      </c>
      <c r="BX236" s="335">
        <f t="shared" si="168"/>
        <v>50</v>
      </c>
      <c r="BY236" s="275">
        <v>2</v>
      </c>
      <c r="BZ236" s="335">
        <f t="shared" si="169"/>
        <v>75</v>
      </c>
      <c r="CA236" s="282">
        <v>1</v>
      </c>
      <c r="CB236" s="335">
        <f t="shared" si="170"/>
        <v>100</v>
      </c>
      <c r="CC236" s="275">
        <v>0</v>
      </c>
      <c r="CD236" s="335">
        <f t="shared" si="171"/>
        <v>100</v>
      </c>
      <c r="CE236" s="283">
        <v>0</v>
      </c>
      <c r="CF236" s="335">
        <f t="shared" si="130"/>
        <v>100</v>
      </c>
      <c r="CG236" s="284">
        <v>0</v>
      </c>
      <c r="CH236" s="335">
        <f t="shared" si="131"/>
        <v>100</v>
      </c>
      <c r="CI236" s="278">
        <v>0</v>
      </c>
      <c r="CJ236" s="335">
        <f t="shared" si="132"/>
        <v>100</v>
      </c>
      <c r="CK236" s="279">
        <v>0</v>
      </c>
      <c r="CL236" s="335">
        <f t="shared" si="133"/>
        <v>100</v>
      </c>
      <c r="CM236" s="279">
        <v>0</v>
      </c>
      <c r="CN236" s="335">
        <f t="shared" si="134"/>
        <v>100</v>
      </c>
      <c r="CO236" s="279">
        <v>26.785714285714288</v>
      </c>
      <c r="CP236" s="335">
        <f t="shared" si="135"/>
        <v>83.121793140696738</v>
      </c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</row>
    <row r="237" spans="1:111" s="8" customFormat="1" ht="16.2" customHeight="1" x14ac:dyDescent="0.3">
      <c r="A237" s="21"/>
      <c r="B237" s="60">
        <v>51301</v>
      </c>
      <c r="C237" s="4" t="s">
        <v>245</v>
      </c>
      <c r="D237" s="29" t="s">
        <v>211</v>
      </c>
      <c r="E237" s="6">
        <v>42.540493147859003</v>
      </c>
      <c r="F237" s="30">
        <v>308</v>
      </c>
      <c r="G237" s="5">
        <v>3761</v>
      </c>
      <c r="H237" s="6">
        <v>0</v>
      </c>
      <c r="I237" s="210">
        <v>0</v>
      </c>
      <c r="J237" s="303">
        <f t="shared" si="136"/>
        <v>0</v>
      </c>
      <c r="K237" s="211">
        <v>0</v>
      </c>
      <c r="L237" s="303">
        <f t="shared" si="137"/>
        <v>0</v>
      </c>
      <c r="M237" s="211">
        <v>0</v>
      </c>
      <c r="N237" s="303">
        <f t="shared" si="138"/>
        <v>0</v>
      </c>
      <c r="O237" s="211">
        <v>88.479959667254874</v>
      </c>
      <c r="P237" s="303">
        <f t="shared" si="139"/>
        <v>83.910558194490065</v>
      </c>
      <c r="Q237" s="211">
        <v>23.367784219813451</v>
      </c>
      <c r="R237" s="303">
        <f t="shared" si="140"/>
        <v>18.735720275517977</v>
      </c>
      <c r="S237" s="211">
        <v>47.058823529411811</v>
      </c>
      <c r="T237" s="303">
        <f t="shared" si="141"/>
        <v>28.842504743833075</v>
      </c>
      <c r="U237" s="211">
        <v>1.9816695566014366</v>
      </c>
      <c r="V237" s="303">
        <f t="shared" si="142"/>
        <v>15.150176185598529</v>
      </c>
      <c r="W237" s="212">
        <v>0</v>
      </c>
      <c r="X237" s="303">
        <f t="shared" si="143"/>
        <v>0</v>
      </c>
      <c r="Y237" s="206">
        <v>0</v>
      </c>
      <c r="Z237" s="303">
        <f t="shared" si="144"/>
        <v>0</v>
      </c>
      <c r="AA237" s="213">
        <v>0</v>
      </c>
      <c r="AB237" s="303">
        <f t="shared" si="145"/>
        <v>0</v>
      </c>
      <c r="AC237" s="208">
        <v>0</v>
      </c>
      <c r="AD237" s="303">
        <f t="shared" si="146"/>
        <v>0</v>
      </c>
      <c r="AE237" s="209">
        <v>18.213185274368108</v>
      </c>
      <c r="AF237" s="303">
        <f t="shared" si="147"/>
        <v>27.595735264194104</v>
      </c>
      <c r="AG237" s="203">
        <v>1.329433661260303</v>
      </c>
      <c r="AH237" s="303">
        <f t="shared" si="148"/>
        <v>1.329433661260303</v>
      </c>
      <c r="AI237" s="226">
        <v>0</v>
      </c>
      <c r="AJ237" s="311">
        <f t="shared" si="149"/>
        <v>0</v>
      </c>
      <c r="AK237" s="227">
        <v>513.43886335012019</v>
      </c>
      <c r="AL237" s="311">
        <f t="shared" si="150"/>
        <v>18.079953127840007</v>
      </c>
      <c r="AM237" s="222">
        <v>0</v>
      </c>
      <c r="AN237" s="311">
        <f t="shared" si="151"/>
        <v>0</v>
      </c>
      <c r="AO237" s="228">
        <v>0</v>
      </c>
      <c r="AP237" s="311">
        <f t="shared" si="152"/>
        <v>0</v>
      </c>
      <c r="AQ237" s="228">
        <v>0</v>
      </c>
      <c r="AR237" s="311">
        <f t="shared" si="153"/>
        <v>0</v>
      </c>
      <c r="AS237" s="229">
        <v>3</v>
      </c>
      <c r="AT237" s="311">
        <f t="shared" si="154"/>
        <v>30</v>
      </c>
      <c r="AU237" s="222">
        <v>2</v>
      </c>
      <c r="AV237" s="316">
        <f t="shared" si="129"/>
        <v>66.666666666666657</v>
      </c>
      <c r="AW237" s="247">
        <v>0.4</v>
      </c>
      <c r="AX237" s="321">
        <f t="shared" si="155"/>
        <v>6.666666666666667</v>
      </c>
      <c r="AY237" s="248">
        <v>0.16877637130801687</v>
      </c>
      <c r="AZ237" s="321">
        <f t="shared" si="156"/>
        <v>5.6258790436005626</v>
      </c>
      <c r="BA237" s="249">
        <v>8.5209713024282561</v>
      </c>
      <c r="BB237" s="321">
        <f t="shared" si="157"/>
        <v>16.777041942604857</v>
      </c>
      <c r="BC237" s="250">
        <v>0.4</v>
      </c>
      <c r="BD237" s="321">
        <f t="shared" si="158"/>
        <v>2</v>
      </c>
      <c r="BE237" s="251">
        <v>0</v>
      </c>
      <c r="BF237" s="321">
        <f t="shared" si="159"/>
        <v>0</v>
      </c>
      <c r="BG237" s="252">
        <v>20.685987769210318</v>
      </c>
      <c r="BH237" s="321">
        <f t="shared" si="160"/>
        <v>68.953292564034399</v>
      </c>
      <c r="BI237" s="249">
        <v>7.0427046263345199</v>
      </c>
      <c r="BJ237" s="321">
        <f t="shared" si="161"/>
        <v>29.181494661921715</v>
      </c>
      <c r="BK237" s="249">
        <v>6.1452282157676352</v>
      </c>
      <c r="BL237" s="321">
        <f t="shared" si="162"/>
        <v>16.360403082394789</v>
      </c>
      <c r="BM237" s="253">
        <v>0</v>
      </c>
      <c r="BN237" s="328">
        <f t="shared" si="163"/>
        <v>0</v>
      </c>
      <c r="BO237" s="331">
        <v>0</v>
      </c>
      <c r="BP237" s="335">
        <f t="shared" si="164"/>
        <v>100</v>
      </c>
      <c r="BQ237" s="279">
        <v>0</v>
      </c>
      <c r="BR237" s="335">
        <f t="shared" si="165"/>
        <v>0</v>
      </c>
      <c r="BS237" s="279">
        <v>1.98</v>
      </c>
      <c r="BT237" s="335">
        <f t="shared" si="166"/>
        <v>33.333333333333336</v>
      </c>
      <c r="BU237" s="280">
        <v>1</v>
      </c>
      <c r="BV237" s="335">
        <f t="shared" si="167"/>
        <v>100</v>
      </c>
      <c r="BW237" s="281">
        <v>3</v>
      </c>
      <c r="BX237" s="335">
        <f t="shared" si="168"/>
        <v>50</v>
      </c>
      <c r="BY237" s="275">
        <v>3</v>
      </c>
      <c r="BZ237" s="335">
        <f t="shared" si="169"/>
        <v>50</v>
      </c>
      <c r="CA237" s="282">
        <v>1</v>
      </c>
      <c r="CB237" s="335">
        <f t="shared" si="170"/>
        <v>100</v>
      </c>
      <c r="CC237" s="275">
        <v>0</v>
      </c>
      <c r="CD237" s="335">
        <f t="shared" si="171"/>
        <v>100</v>
      </c>
      <c r="CE237" s="283">
        <v>0</v>
      </c>
      <c r="CF237" s="335">
        <f t="shared" si="130"/>
        <v>100</v>
      </c>
      <c r="CG237" s="284">
        <v>0</v>
      </c>
      <c r="CH237" s="335">
        <f t="shared" si="131"/>
        <v>100</v>
      </c>
      <c r="CI237" s="278">
        <v>0.53003533568904593</v>
      </c>
      <c r="CJ237" s="335">
        <f t="shared" si="132"/>
        <v>94.903506387605333</v>
      </c>
      <c r="CK237" s="279">
        <v>0</v>
      </c>
      <c r="CL237" s="335">
        <f t="shared" si="133"/>
        <v>100</v>
      </c>
      <c r="CM237" s="279">
        <v>0</v>
      </c>
      <c r="CN237" s="335">
        <f t="shared" si="134"/>
        <v>100</v>
      </c>
      <c r="CO237" s="279">
        <v>0</v>
      </c>
      <c r="CP237" s="335">
        <f t="shared" si="135"/>
        <v>100</v>
      </c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</row>
    <row r="238" spans="1:111" s="8" customFormat="1" ht="16.2" customHeight="1" x14ac:dyDescent="0.3">
      <c r="A238" s="21"/>
      <c r="B238" s="60">
        <v>51302</v>
      </c>
      <c r="C238" s="4" t="s">
        <v>246</v>
      </c>
      <c r="D238" s="29" t="s">
        <v>211</v>
      </c>
      <c r="E238" s="6">
        <v>42.12834802065678</v>
      </c>
      <c r="F238" s="30">
        <v>313</v>
      </c>
      <c r="G238" s="5">
        <v>6435</v>
      </c>
      <c r="H238" s="6">
        <v>0</v>
      </c>
      <c r="I238" s="210">
        <v>0</v>
      </c>
      <c r="J238" s="303">
        <f t="shared" si="136"/>
        <v>0</v>
      </c>
      <c r="K238" s="211">
        <v>0</v>
      </c>
      <c r="L238" s="303">
        <f t="shared" si="137"/>
        <v>0</v>
      </c>
      <c r="M238" s="211">
        <v>0</v>
      </c>
      <c r="N238" s="303">
        <f t="shared" si="138"/>
        <v>0</v>
      </c>
      <c r="O238" s="211">
        <v>72.681860755541678</v>
      </c>
      <c r="P238" s="303">
        <f t="shared" si="139"/>
        <v>61.846174239583348</v>
      </c>
      <c r="Q238" s="211">
        <v>10.131127068373404</v>
      </c>
      <c r="R238" s="303">
        <f t="shared" si="140"/>
        <v>4.6989682591446487</v>
      </c>
      <c r="S238" s="211">
        <v>64.502377438924356</v>
      </c>
      <c r="T238" s="303">
        <f t="shared" si="141"/>
        <v>52.288141718984335</v>
      </c>
      <c r="U238" s="211">
        <v>1.0956331194240101</v>
      </c>
      <c r="V238" s="303">
        <f t="shared" si="142"/>
        <v>7.1678659407568475</v>
      </c>
      <c r="W238" s="212">
        <v>0</v>
      </c>
      <c r="X238" s="303">
        <f t="shared" si="143"/>
        <v>0</v>
      </c>
      <c r="Y238" s="206">
        <v>0</v>
      </c>
      <c r="Z238" s="303">
        <f t="shared" si="144"/>
        <v>0</v>
      </c>
      <c r="AA238" s="213">
        <v>0</v>
      </c>
      <c r="AB238" s="303">
        <f t="shared" si="145"/>
        <v>0</v>
      </c>
      <c r="AC238" s="208">
        <v>0</v>
      </c>
      <c r="AD238" s="303">
        <f t="shared" si="146"/>
        <v>0</v>
      </c>
      <c r="AE238" s="209">
        <v>28.550291925003457</v>
      </c>
      <c r="AF238" s="303">
        <f t="shared" si="147"/>
        <v>43.258018068187056</v>
      </c>
      <c r="AG238" s="203">
        <v>4.6620046620046622</v>
      </c>
      <c r="AH238" s="303">
        <f t="shared" si="148"/>
        <v>4.6620046620046622</v>
      </c>
      <c r="AI238" s="226">
        <v>0</v>
      </c>
      <c r="AJ238" s="311">
        <f t="shared" si="149"/>
        <v>0</v>
      </c>
      <c r="AK238" s="227">
        <v>556.99204621258264</v>
      </c>
      <c r="AL238" s="311">
        <f t="shared" si="150"/>
        <v>19.875960668560108</v>
      </c>
      <c r="AM238" s="222">
        <v>0</v>
      </c>
      <c r="AN238" s="311">
        <f t="shared" si="151"/>
        <v>0</v>
      </c>
      <c r="AO238" s="228">
        <v>0</v>
      </c>
      <c r="AP238" s="311">
        <f t="shared" si="152"/>
        <v>0</v>
      </c>
      <c r="AQ238" s="228">
        <v>0</v>
      </c>
      <c r="AR238" s="311">
        <f t="shared" si="153"/>
        <v>0</v>
      </c>
      <c r="AS238" s="229">
        <v>4</v>
      </c>
      <c r="AT238" s="311">
        <f t="shared" si="154"/>
        <v>40</v>
      </c>
      <c r="AU238" s="222">
        <v>2</v>
      </c>
      <c r="AV238" s="316">
        <f t="shared" si="129"/>
        <v>66.666666666666657</v>
      </c>
      <c r="AW238" s="247">
        <v>0.7</v>
      </c>
      <c r="AX238" s="321">
        <f t="shared" si="155"/>
        <v>11.666666666666666</v>
      </c>
      <c r="AY238" s="248">
        <v>0.11848341232227488</v>
      </c>
      <c r="AZ238" s="321">
        <f t="shared" si="156"/>
        <v>3.9494470774091628</v>
      </c>
      <c r="BA238" s="249">
        <v>8.2988871224165344</v>
      </c>
      <c r="BB238" s="321">
        <f t="shared" si="157"/>
        <v>16.125768687438516</v>
      </c>
      <c r="BC238" s="250">
        <v>0.6</v>
      </c>
      <c r="BD238" s="321">
        <f t="shared" si="158"/>
        <v>3</v>
      </c>
      <c r="BE238" s="251">
        <v>0</v>
      </c>
      <c r="BF238" s="321">
        <f t="shared" si="159"/>
        <v>0</v>
      </c>
      <c r="BG238" s="252">
        <v>3.1080031080031079</v>
      </c>
      <c r="BH238" s="321">
        <f t="shared" si="160"/>
        <v>10.360010360010358</v>
      </c>
      <c r="BI238" s="249">
        <v>8.4</v>
      </c>
      <c r="BJ238" s="321">
        <f t="shared" si="161"/>
        <v>48.571428571428577</v>
      </c>
      <c r="BK238" s="249">
        <v>6.8067484662576687</v>
      </c>
      <c r="BL238" s="321">
        <f t="shared" si="162"/>
        <v>25.81069237510955</v>
      </c>
      <c r="BM238" s="253">
        <v>1</v>
      </c>
      <c r="BN238" s="328">
        <f t="shared" si="163"/>
        <v>100</v>
      </c>
      <c r="BO238" s="331">
        <v>0</v>
      </c>
      <c r="BP238" s="335">
        <f t="shared" si="164"/>
        <v>100</v>
      </c>
      <c r="BQ238" s="279">
        <v>0</v>
      </c>
      <c r="BR238" s="335">
        <f t="shared" si="165"/>
        <v>0</v>
      </c>
      <c r="BS238" s="279">
        <v>2</v>
      </c>
      <c r="BT238" s="335">
        <f t="shared" si="166"/>
        <v>32.659932659932664</v>
      </c>
      <c r="BU238" s="280">
        <v>1</v>
      </c>
      <c r="BV238" s="335">
        <f t="shared" si="167"/>
        <v>100</v>
      </c>
      <c r="BW238" s="281">
        <v>3</v>
      </c>
      <c r="BX238" s="335">
        <f t="shared" si="168"/>
        <v>50</v>
      </c>
      <c r="BY238" s="275">
        <v>3</v>
      </c>
      <c r="BZ238" s="335">
        <f t="shared" si="169"/>
        <v>50</v>
      </c>
      <c r="CA238" s="282">
        <v>1</v>
      </c>
      <c r="CB238" s="335">
        <f t="shared" si="170"/>
        <v>100</v>
      </c>
      <c r="CC238" s="275">
        <v>0</v>
      </c>
      <c r="CD238" s="335">
        <f t="shared" si="171"/>
        <v>100</v>
      </c>
      <c r="CE238" s="283">
        <v>0</v>
      </c>
      <c r="CF238" s="335">
        <f t="shared" si="130"/>
        <v>100</v>
      </c>
      <c r="CG238" s="284">
        <v>0</v>
      </c>
      <c r="CH238" s="335">
        <f t="shared" si="131"/>
        <v>100</v>
      </c>
      <c r="CI238" s="278">
        <v>0.24108003857280619</v>
      </c>
      <c r="CJ238" s="335">
        <f t="shared" si="132"/>
        <v>97.681922706030704</v>
      </c>
      <c r="CK238" s="279">
        <v>0</v>
      </c>
      <c r="CL238" s="335">
        <f t="shared" si="133"/>
        <v>100</v>
      </c>
      <c r="CM238" s="279">
        <v>0</v>
      </c>
      <c r="CN238" s="335">
        <f t="shared" si="134"/>
        <v>100</v>
      </c>
      <c r="CO238" s="279">
        <v>31.220730565095224</v>
      </c>
      <c r="CP238" s="335">
        <f t="shared" si="135"/>
        <v>80.327201912353345</v>
      </c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</row>
    <row r="239" spans="1:111" s="8" customFormat="1" ht="16.2" customHeight="1" x14ac:dyDescent="0.3">
      <c r="A239" s="21"/>
      <c r="B239" s="60">
        <v>51401</v>
      </c>
      <c r="C239" s="4" t="s">
        <v>247</v>
      </c>
      <c r="D239" s="29" t="s">
        <v>211</v>
      </c>
      <c r="E239" s="6">
        <v>49.153165553018724</v>
      </c>
      <c r="F239" s="30">
        <v>202</v>
      </c>
      <c r="G239" s="5">
        <v>5301</v>
      </c>
      <c r="H239" s="6">
        <v>0</v>
      </c>
      <c r="I239" s="210">
        <v>0</v>
      </c>
      <c r="J239" s="303">
        <f t="shared" si="136"/>
        <v>0</v>
      </c>
      <c r="K239" s="211">
        <v>5.9450594505945062</v>
      </c>
      <c r="L239" s="303">
        <f t="shared" si="137"/>
        <v>5.9450594505945062</v>
      </c>
      <c r="M239" s="211">
        <v>0</v>
      </c>
      <c r="N239" s="303">
        <f t="shared" si="138"/>
        <v>0</v>
      </c>
      <c r="O239" s="211">
        <v>70.684706847068483</v>
      </c>
      <c r="P239" s="303">
        <f t="shared" si="139"/>
        <v>59.056853138363806</v>
      </c>
      <c r="Q239" s="211">
        <v>25.768757687576876</v>
      </c>
      <c r="R239" s="303">
        <f t="shared" si="140"/>
        <v>21.281821513867314</v>
      </c>
      <c r="S239" s="211">
        <v>58.092848180677514</v>
      </c>
      <c r="T239" s="303">
        <f t="shared" si="141"/>
        <v>43.673183038545041</v>
      </c>
      <c r="U239" s="211">
        <v>3.3769523005487549</v>
      </c>
      <c r="V239" s="303">
        <f t="shared" si="142"/>
        <v>27.720290995934732</v>
      </c>
      <c r="W239" s="212">
        <v>0</v>
      </c>
      <c r="X239" s="303">
        <f t="shared" si="143"/>
        <v>0</v>
      </c>
      <c r="Y239" s="206">
        <v>0</v>
      </c>
      <c r="Z239" s="303">
        <f t="shared" si="144"/>
        <v>0</v>
      </c>
      <c r="AA239" s="213">
        <v>0</v>
      </c>
      <c r="AB239" s="303">
        <f t="shared" si="145"/>
        <v>0</v>
      </c>
      <c r="AC239" s="208">
        <v>0</v>
      </c>
      <c r="AD239" s="303">
        <f t="shared" si="146"/>
        <v>0</v>
      </c>
      <c r="AE239" s="209">
        <v>4.0434938147357808</v>
      </c>
      <c r="AF239" s="303">
        <f t="shared" si="147"/>
        <v>6.1265057799026978</v>
      </c>
      <c r="AG239" s="203">
        <v>12.073193737030749</v>
      </c>
      <c r="AH239" s="303">
        <f t="shared" si="148"/>
        <v>12.073193737030749</v>
      </c>
      <c r="AI239" s="226">
        <v>13.123118762393835</v>
      </c>
      <c r="AJ239" s="311">
        <f t="shared" si="149"/>
        <v>26.24623752478767</v>
      </c>
      <c r="AK239" s="227">
        <v>31.743548393643934</v>
      </c>
      <c r="AL239" s="311">
        <f t="shared" si="150"/>
        <v>0</v>
      </c>
      <c r="AM239" s="222">
        <v>3</v>
      </c>
      <c r="AN239" s="311">
        <f t="shared" si="151"/>
        <v>100</v>
      </c>
      <c r="AO239" s="228">
        <v>0</v>
      </c>
      <c r="AP239" s="311">
        <f t="shared" si="152"/>
        <v>0</v>
      </c>
      <c r="AQ239" s="228">
        <v>0</v>
      </c>
      <c r="AR239" s="311">
        <f t="shared" si="153"/>
        <v>0</v>
      </c>
      <c r="AS239" s="229">
        <v>19</v>
      </c>
      <c r="AT239" s="311">
        <f t="shared" si="154"/>
        <v>100</v>
      </c>
      <c r="AU239" s="222">
        <v>1</v>
      </c>
      <c r="AV239" s="316">
        <f t="shared" si="129"/>
        <v>33.333333333333329</v>
      </c>
      <c r="AW239" s="247">
        <v>0.6</v>
      </c>
      <c r="AX239" s="321">
        <f t="shared" si="155"/>
        <v>10</v>
      </c>
      <c r="AY239" s="248">
        <v>0.60390763765541744</v>
      </c>
      <c r="AZ239" s="321">
        <f t="shared" si="156"/>
        <v>20.130254588513914</v>
      </c>
      <c r="BA239" s="249">
        <v>28.251121076233183</v>
      </c>
      <c r="BB239" s="321">
        <f t="shared" si="157"/>
        <v>74.636718698631029</v>
      </c>
      <c r="BC239" s="250">
        <v>0.5</v>
      </c>
      <c r="BD239" s="321">
        <f t="shared" si="158"/>
        <v>2.5</v>
      </c>
      <c r="BE239" s="251">
        <v>5.5093774759479341</v>
      </c>
      <c r="BF239" s="321">
        <f t="shared" si="159"/>
        <v>0.27546887379739671</v>
      </c>
      <c r="BG239" s="252">
        <v>10.375400867760799</v>
      </c>
      <c r="BH239" s="321">
        <f t="shared" si="160"/>
        <v>34.584669559202666</v>
      </c>
      <c r="BI239" s="249">
        <v>12.303430079155673</v>
      </c>
      <c r="BJ239" s="321">
        <f t="shared" si="161"/>
        <v>100</v>
      </c>
      <c r="BK239" s="249">
        <v>11.277591973244148</v>
      </c>
      <c r="BL239" s="321">
        <f t="shared" si="162"/>
        <v>89.679885332059257</v>
      </c>
      <c r="BM239" s="253">
        <v>0</v>
      </c>
      <c r="BN239" s="328">
        <f t="shared" si="163"/>
        <v>0</v>
      </c>
      <c r="BO239" s="331">
        <v>0</v>
      </c>
      <c r="BP239" s="335">
        <f t="shared" si="164"/>
        <v>100</v>
      </c>
      <c r="BQ239" s="279">
        <v>0</v>
      </c>
      <c r="BR239" s="335">
        <f t="shared" si="165"/>
        <v>0</v>
      </c>
      <c r="BS239" s="279">
        <v>3</v>
      </c>
      <c r="BT239" s="335">
        <f t="shared" si="166"/>
        <v>0</v>
      </c>
      <c r="BU239" s="280">
        <v>1</v>
      </c>
      <c r="BV239" s="335">
        <f t="shared" si="167"/>
        <v>100</v>
      </c>
      <c r="BW239" s="281">
        <v>4</v>
      </c>
      <c r="BX239" s="335">
        <f t="shared" si="168"/>
        <v>25</v>
      </c>
      <c r="BY239" s="275">
        <v>4</v>
      </c>
      <c r="BZ239" s="335">
        <f t="shared" si="169"/>
        <v>25</v>
      </c>
      <c r="CA239" s="282">
        <v>2</v>
      </c>
      <c r="CB239" s="335">
        <f t="shared" si="170"/>
        <v>75</v>
      </c>
      <c r="CC239" s="275">
        <v>0</v>
      </c>
      <c r="CD239" s="335">
        <f t="shared" si="171"/>
        <v>100</v>
      </c>
      <c r="CE239" s="283">
        <v>7.0338327354575512</v>
      </c>
      <c r="CF239" s="335">
        <f t="shared" si="130"/>
        <v>15.255027283643969</v>
      </c>
      <c r="CG239" s="284">
        <v>0</v>
      </c>
      <c r="CH239" s="335">
        <f t="shared" si="131"/>
        <v>100</v>
      </c>
      <c r="CI239" s="278">
        <v>0</v>
      </c>
      <c r="CJ239" s="335">
        <f t="shared" si="132"/>
        <v>100</v>
      </c>
      <c r="CK239" s="279">
        <v>0</v>
      </c>
      <c r="CL239" s="335">
        <f t="shared" si="133"/>
        <v>100</v>
      </c>
      <c r="CM239" s="279">
        <v>0</v>
      </c>
      <c r="CN239" s="335">
        <f t="shared" si="134"/>
        <v>100</v>
      </c>
      <c r="CO239" s="279">
        <v>0</v>
      </c>
      <c r="CP239" s="335">
        <f t="shared" si="135"/>
        <v>100</v>
      </c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</row>
    <row r="240" spans="1:111" s="8" customFormat="1" ht="16.2" customHeight="1" x14ac:dyDescent="0.3">
      <c r="A240" s="21"/>
      <c r="B240" s="60">
        <v>51402</v>
      </c>
      <c r="C240" s="4" t="s">
        <v>248</v>
      </c>
      <c r="D240" s="29" t="s">
        <v>211</v>
      </c>
      <c r="E240" s="6">
        <v>52.301019620751191</v>
      </c>
      <c r="F240" s="30">
        <v>134</v>
      </c>
      <c r="G240" s="5">
        <v>1441</v>
      </c>
      <c r="H240" s="6">
        <v>0</v>
      </c>
      <c r="I240" s="210">
        <v>0</v>
      </c>
      <c r="J240" s="303">
        <f t="shared" si="136"/>
        <v>0</v>
      </c>
      <c r="K240" s="211">
        <v>0</v>
      </c>
      <c r="L240" s="303">
        <f t="shared" si="137"/>
        <v>0</v>
      </c>
      <c r="M240" s="211">
        <v>0</v>
      </c>
      <c r="N240" s="303">
        <f t="shared" si="138"/>
        <v>0</v>
      </c>
      <c r="O240" s="211">
        <v>81.053307642903007</v>
      </c>
      <c r="P240" s="303">
        <f t="shared" si="139"/>
        <v>73.538139166065662</v>
      </c>
      <c r="Q240" s="211">
        <v>8.0924855491329488</v>
      </c>
      <c r="R240" s="303">
        <f t="shared" si="140"/>
        <v>2.5371002641918863</v>
      </c>
      <c r="S240" s="211">
        <v>77.153110047846866</v>
      </c>
      <c r="T240" s="303">
        <f t="shared" si="141"/>
        <v>69.291814580439322</v>
      </c>
      <c r="U240" s="211">
        <v>5.6390977443609023</v>
      </c>
      <c r="V240" s="303">
        <f t="shared" si="142"/>
        <v>48.099979678927049</v>
      </c>
      <c r="W240" s="212">
        <v>0</v>
      </c>
      <c r="X240" s="303">
        <f t="shared" si="143"/>
        <v>0</v>
      </c>
      <c r="Y240" s="206">
        <v>138.79250520471894</v>
      </c>
      <c r="Z240" s="303">
        <f t="shared" si="144"/>
        <v>100</v>
      </c>
      <c r="AA240" s="213">
        <v>0</v>
      </c>
      <c r="AB240" s="303">
        <f t="shared" si="145"/>
        <v>0</v>
      </c>
      <c r="AC240" s="208">
        <v>0</v>
      </c>
      <c r="AD240" s="303">
        <f t="shared" si="146"/>
        <v>0</v>
      </c>
      <c r="AE240" s="209">
        <v>9.5373888684113535</v>
      </c>
      <c r="AF240" s="303">
        <f t="shared" si="147"/>
        <v>14.450589194562657</v>
      </c>
      <c r="AG240" s="203">
        <v>0</v>
      </c>
      <c r="AH240" s="303">
        <f t="shared" si="148"/>
        <v>0</v>
      </c>
      <c r="AI240" s="226">
        <v>0</v>
      </c>
      <c r="AJ240" s="311">
        <f t="shared" si="149"/>
        <v>0</v>
      </c>
      <c r="AK240" s="227">
        <v>35.049948505382254</v>
      </c>
      <c r="AL240" s="311">
        <f t="shared" si="150"/>
        <v>0</v>
      </c>
      <c r="AM240" s="222">
        <v>3</v>
      </c>
      <c r="AN240" s="311">
        <f t="shared" si="151"/>
        <v>100</v>
      </c>
      <c r="AO240" s="228">
        <v>0</v>
      </c>
      <c r="AP240" s="311">
        <f t="shared" si="152"/>
        <v>0</v>
      </c>
      <c r="AQ240" s="228">
        <v>0</v>
      </c>
      <c r="AR240" s="311">
        <f t="shared" si="153"/>
        <v>0</v>
      </c>
      <c r="AS240" s="229">
        <v>7</v>
      </c>
      <c r="AT240" s="311">
        <f t="shared" si="154"/>
        <v>70</v>
      </c>
      <c r="AU240" s="222">
        <v>0</v>
      </c>
      <c r="AV240" s="316">
        <f t="shared" si="129"/>
        <v>0</v>
      </c>
      <c r="AW240" s="247">
        <v>0.6</v>
      </c>
      <c r="AX240" s="321">
        <f t="shared" si="155"/>
        <v>10</v>
      </c>
      <c r="AY240" s="248">
        <v>8.9525514771709933E-2</v>
      </c>
      <c r="AZ240" s="321">
        <f t="shared" si="156"/>
        <v>2.9841838257236644</v>
      </c>
      <c r="BA240" s="249">
        <v>20.318352059925093</v>
      </c>
      <c r="BB240" s="321">
        <f t="shared" si="157"/>
        <v>51.373466451393234</v>
      </c>
      <c r="BC240" s="250">
        <v>0.5</v>
      </c>
      <c r="BD240" s="321">
        <f t="shared" si="158"/>
        <v>2.5</v>
      </c>
      <c r="BE240" s="251">
        <v>390.47271339347679</v>
      </c>
      <c r="BF240" s="321">
        <f t="shared" si="159"/>
        <v>19.52363566967384</v>
      </c>
      <c r="BG240" s="252">
        <v>20.818875780707842</v>
      </c>
      <c r="BH240" s="321">
        <f t="shared" si="160"/>
        <v>69.396252602359482</v>
      </c>
      <c r="BI240" s="249">
        <v>12.40650406504065</v>
      </c>
      <c r="BJ240" s="321">
        <f t="shared" si="161"/>
        <v>100</v>
      </c>
      <c r="BK240" s="249">
        <v>10.636363636363637</v>
      </c>
      <c r="BL240" s="321">
        <f t="shared" si="162"/>
        <v>80.519480519480524</v>
      </c>
      <c r="BM240" s="253">
        <v>0</v>
      </c>
      <c r="BN240" s="328">
        <f t="shared" si="163"/>
        <v>0</v>
      </c>
      <c r="BO240" s="331">
        <v>0</v>
      </c>
      <c r="BP240" s="335">
        <f t="shared" si="164"/>
        <v>100</v>
      </c>
      <c r="BQ240" s="279">
        <v>0</v>
      </c>
      <c r="BR240" s="335">
        <f t="shared" si="165"/>
        <v>0</v>
      </c>
      <c r="BS240" s="279">
        <v>3</v>
      </c>
      <c r="BT240" s="335">
        <f t="shared" si="166"/>
        <v>0</v>
      </c>
      <c r="BU240" s="280">
        <v>1</v>
      </c>
      <c r="BV240" s="335">
        <f t="shared" si="167"/>
        <v>100</v>
      </c>
      <c r="BW240" s="281">
        <v>4</v>
      </c>
      <c r="BX240" s="335">
        <f t="shared" si="168"/>
        <v>25</v>
      </c>
      <c r="BY240" s="275">
        <v>2</v>
      </c>
      <c r="BZ240" s="335">
        <f t="shared" si="169"/>
        <v>75</v>
      </c>
      <c r="CA240" s="282">
        <v>2</v>
      </c>
      <c r="CB240" s="335">
        <f t="shared" si="170"/>
        <v>75</v>
      </c>
      <c r="CC240" s="275">
        <v>0</v>
      </c>
      <c r="CD240" s="335">
        <f t="shared" si="171"/>
        <v>100</v>
      </c>
      <c r="CE240" s="283">
        <v>0</v>
      </c>
      <c r="CF240" s="335">
        <f t="shared" si="130"/>
        <v>100</v>
      </c>
      <c r="CG240" s="284">
        <v>0</v>
      </c>
      <c r="CH240" s="335">
        <f t="shared" si="131"/>
        <v>100</v>
      </c>
      <c r="CI240" s="278">
        <v>0</v>
      </c>
      <c r="CJ240" s="335">
        <f t="shared" si="132"/>
        <v>100</v>
      </c>
      <c r="CK240" s="279">
        <v>0</v>
      </c>
      <c r="CL240" s="335">
        <f t="shared" si="133"/>
        <v>100</v>
      </c>
      <c r="CM240" s="279">
        <v>0</v>
      </c>
      <c r="CN240" s="335">
        <f t="shared" si="134"/>
        <v>100</v>
      </c>
      <c r="CO240" s="279">
        <v>0</v>
      </c>
      <c r="CP240" s="335">
        <f t="shared" si="135"/>
        <v>100</v>
      </c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</row>
    <row r="241" spans="1:111" s="8" customFormat="1" ht="16.2" customHeight="1" x14ac:dyDescent="0.3">
      <c r="A241" s="21"/>
      <c r="B241" s="60">
        <v>51501</v>
      </c>
      <c r="C241" s="4" t="s">
        <v>249</v>
      </c>
      <c r="D241" s="29" t="s">
        <v>211</v>
      </c>
      <c r="E241" s="6">
        <v>61.972004588336908</v>
      </c>
      <c r="F241" s="30">
        <v>21</v>
      </c>
      <c r="G241" s="5">
        <v>50004</v>
      </c>
      <c r="H241" s="6">
        <v>78.7</v>
      </c>
      <c r="I241" s="210">
        <v>3</v>
      </c>
      <c r="J241" s="303">
        <f t="shared" si="136"/>
        <v>100</v>
      </c>
      <c r="K241" s="211">
        <v>63.163547734126489</v>
      </c>
      <c r="L241" s="303">
        <f t="shared" si="137"/>
        <v>63.163547734126489</v>
      </c>
      <c r="M241" s="211">
        <v>16.345544817440697</v>
      </c>
      <c r="N241" s="303">
        <f t="shared" si="138"/>
        <v>27.242574695734493</v>
      </c>
      <c r="O241" s="211">
        <v>88.503325484364026</v>
      </c>
      <c r="P241" s="303">
        <f t="shared" si="139"/>
        <v>83.943192017268203</v>
      </c>
      <c r="Q241" s="211">
        <v>81.408270335027055</v>
      </c>
      <c r="R241" s="303">
        <f t="shared" si="140"/>
        <v>80.284486039265175</v>
      </c>
      <c r="S241" s="211">
        <v>89.439269490203628</v>
      </c>
      <c r="T241" s="303">
        <f t="shared" si="141"/>
        <v>85.805469744897351</v>
      </c>
      <c r="U241" s="211">
        <v>4.3438309247347755</v>
      </c>
      <c r="V241" s="303">
        <f t="shared" si="142"/>
        <v>36.430909231844829</v>
      </c>
      <c r="W241" s="212">
        <v>0</v>
      </c>
      <c r="X241" s="303">
        <f t="shared" si="143"/>
        <v>0</v>
      </c>
      <c r="Y241" s="206">
        <v>59.995200383969284</v>
      </c>
      <c r="Z241" s="303">
        <f t="shared" si="144"/>
        <v>63.152842509441356</v>
      </c>
      <c r="AA241" s="213">
        <v>111.99104071674266</v>
      </c>
      <c r="AB241" s="303">
        <f t="shared" si="145"/>
        <v>100</v>
      </c>
      <c r="AC241" s="208">
        <v>35.997120230381569</v>
      </c>
      <c r="AD241" s="303">
        <f t="shared" si="146"/>
        <v>97.289514136166403</v>
      </c>
      <c r="AE241" s="209">
        <v>8.4335748454415747</v>
      </c>
      <c r="AF241" s="303">
        <f t="shared" si="147"/>
        <v>12.778143705214507</v>
      </c>
      <c r="AG241" s="203">
        <v>59.995200383969284</v>
      </c>
      <c r="AH241" s="303">
        <f t="shared" si="148"/>
        <v>59.995200383969284</v>
      </c>
      <c r="AI241" s="226">
        <v>0</v>
      </c>
      <c r="AJ241" s="311">
        <f t="shared" si="149"/>
        <v>0</v>
      </c>
      <c r="AK241" s="227">
        <v>127.99382774347357</v>
      </c>
      <c r="AL241" s="311">
        <f t="shared" si="150"/>
        <v>2.1853124842669516</v>
      </c>
      <c r="AM241" s="222">
        <v>0</v>
      </c>
      <c r="AN241" s="311">
        <f t="shared" si="151"/>
        <v>0</v>
      </c>
      <c r="AO241" s="228">
        <v>0</v>
      </c>
      <c r="AP241" s="311">
        <f t="shared" si="152"/>
        <v>0</v>
      </c>
      <c r="AQ241" s="228">
        <v>1</v>
      </c>
      <c r="AR241" s="311">
        <f t="shared" si="153"/>
        <v>33.333333333333329</v>
      </c>
      <c r="AS241" s="229">
        <v>3</v>
      </c>
      <c r="AT241" s="311">
        <f t="shared" si="154"/>
        <v>30</v>
      </c>
      <c r="AU241" s="222">
        <v>0</v>
      </c>
      <c r="AV241" s="316">
        <f t="shared" si="129"/>
        <v>0</v>
      </c>
      <c r="AW241" s="247">
        <v>5.6</v>
      </c>
      <c r="AX241" s="321">
        <f t="shared" si="155"/>
        <v>93.333333333333329</v>
      </c>
      <c r="AY241" s="248">
        <v>0.95741534821824625</v>
      </c>
      <c r="AZ241" s="321">
        <f t="shared" si="156"/>
        <v>31.913844940608211</v>
      </c>
      <c r="BA241" s="249">
        <v>13.758177662173878</v>
      </c>
      <c r="BB241" s="321">
        <f t="shared" si="157"/>
        <v>32.135418364146268</v>
      </c>
      <c r="BC241" s="250">
        <v>6</v>
      </c>
      <c r="BD241" s="321">
        <f t="shared" si="158"/>
        <v>30</v>
      </c>
      <c r="BE241" s="251">
        <v>1087.035447964163</v>
      </c>
      <c r="BF241" s="321">
        <f t="shared" si="159"/>
        <v>54.351772398208155</v>
      </c>
      <c r="BG241" s="252">
        <v>3.9996800255979523</v>
      </c>
      <c r="BH241" s="321">
        <f t="shared" si="160"/>
        <v>13.332266751993174</v>
      </c>
      <c r="BI241" s="249">
        <v>9.9758745476477682</v>
      </c>
      <c r="BJ241" s="321">
        <f t="shared" si="161"/>
        <v>71.083922109253834</v>
      </c>
      <c r="BK241" s="249">
        <v>9.1654431043523861</v>
      </c>
      <c r="BL241" s="321">
        <f t="shared" si="162"/>
        <v>59.50633006217695</v>
      </c>
      <c r="BM241" s="253">
        <v>1</v>
      </c>
      <c r="BN241" s="328">
        <f t="shared" si="163"/>
        <v>100</v>
      </c>
      <c r="BO241" s="331">
        <v>0</v>
      </c>
      <c r="BP241" s="335">
        <f t="shared" si="164"/>
        <v>100</v>
      </c>
      <c r="BQ241" s="279">
        <v>48.27</v>
      </c>
      <c r="BR241" s="335">
        <f t="shared" si="165"/>
        <v>48.27</v>
      </c>
      <c r="BS241" s="279">
        <v>1.9</v>
      </c>
      <c r="BT241" s="335">
        <f t="shared" si="166"/>
        <v>36.026936026936035</v>
      </c>
      <c r="BU241" s="280">
        <v>2</v>
      </c>
      <c r="BV241" s="335">
        <f t="shared" si="167"/>
        <v>75</v>
      </c>
      <c r="BW241" s="281">
        <v>4</v>
      </c>
      <c r="BX241" s="335">
        <f t="shared" si="168"/>
        <v>25</v>
      </c>
      <c r="BY241" s="275">
        <v>3</v>
      </c>
      <c r="BZ241" s="335">
        <f t="shared" si="169"/>
        <v>50</v>
      </c>
      <c r="CA241" s="282">
        <v>4</v>
      </c>
      <c r="CB241" s="335">
        <f t="shared" si="170"/>
        <v>25</v>
      </c>
      <c r="CC241" s="275">
        <v>3</v>
      </c>
      <c r="CD241" s="335">
        <f t="shared" si="171"/>
        <v>94</v>
      </c>
      <c r="CE241" s="283">
        <v>4.1766442056022717</v>
      </c>
      <c r="CF241" s="335">
        <f t="shared" si="130"/>
        <v>49.678985474671428</v>
      </c>
      <c r="CG241" s="284">
        <v>41.996734753872886</v>
      </c>
      <c r="CH241" s="335">
        <f t="shared" si="131"/>
        <v>89.921589931875957</v>
      </c>
      <c r="CI241" s="278">
        <v>0.23030861354214649</v>
      </c>
      <c r="CJ241" s="335">
        <f t="shared" si="132"/>
        <v>97.785494100556292</v>
      </c>
      <c r="CK241" s="279">
        <v>0</v>
      </c>
      <c r="CL241" s="335">
        <f t="shared" si="133"/>
        <v>100</v>
      </c>
      <c r="CM241" s="279">
        <v>0</v>
      </c>
      <c r="CN241" s="335">
        <f t="shared" si="134"/>
        <v>100</v>
      </c>
      <c r="CO241" s="279">
        <v>24.786218862312552</v>
      </c>
      <c r="CP241" s="335">
        <f t="shared" si="135"/>
        <v>84.381714642525168</v>
      </c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</row>
    <row r="242" spans="1:111" s="8" customFormat="1" ht="16.2" customHeight="1" x14ac:dyDescent="0.3">
      <c r="A242" s="21"/>
      <c r="B242" s="60">
        <v>51601</v>
      </c>
      <c r="C242" s="4" t="s">
        <v>250</v>
      </c>
      <c r="D242" s="29" t="s">
        <v>211</v>
      </c>
      <c r="E242" s="6">
        <v>49.778950608589277</v>
      </c>
      <c r="F242" s="30">
        <v>189</v>
      </c>
      <c r="G242" s="5">
        <v>1712</v>
      </c>
      <c r="H242" s="6">
        <v>0</v>
      </c>
      <c r="I242" s="210">
        <v>0</v>
      </c>
      <c r="J242" s="303">
        <f t="shared" si="136"/>
        <v>0</v>
      </c>
      <c r="K242" s="211">
        <v>0</v>
      </c>
      <c r="L242" s="303">
        <f t="shared" si="137"/>
        <v>0</v>
      </c>
      <c r="M242" s="211">
        <v>0</v>
      </c>
      <c r="N242" s="303">
        <f t="shared" si="138"/>
        <v>0</v>
      </c>
      <c r="O242" s="211">
        <v>84.901277584204408</v>
      </c>
      <c r="P242" s="303">
        <f t="shared" si="139"/>
        <v>78.912398860620698</v>
      </c>
      <c r="Q242" s="211">
        <v>32.346109175377464</v>
      </c>
      <c r="R242" s="303">
        <f t="shared" si="140"/>
        <v>28.256743558194554</v>
      </c>
      <c r="S242" s="211">
        <v>72.330097087378675</v>
      </c>
      <c r="T242" s="303">
        <f t="shared" si="141"/>
        <v>62.809270278734772</v>
      </c>
      <c r="U242" s="211">
        <v>5.2113491603937465</v>
      </c>
      <c r="V242" s="303">
        <f t="shared" si="142"/>
        <v>44.246388832376098</v>
      </c>
      <c r="W242" s="212">
        <v>0</v>
      </c>
      <c r="X242" s="303">
        <f t="shared" si="143"/>
        <v>0</v>
      </c>
      <c r="Y242" s="206">
        <v>0</v>
      </c>
      <c r="Z242" s="303">
        <f t="shared" si="144"/>
        <v>0</v>
      </c>
      <c r="AA242" s="213">
        <v>58.411214953271028</v>
      </c>
      <c r="AB242" s="303">
        <f t="shared" si="145"/>
        <v>58.411214953271028</v>
      </c>
      <c r="AC242" s="208">
        <v>0</v>
      </c>
      <c r="AD242" s="303">
        <f t="shared" si="146"/>
        <v>0</v>
      </c>
      <c r="AE242" s="209">
        <v>0.55671150385110757</v>
      </c>
      <c r="AF242" s="303">
        <f t="shared" si="147"/>
        <v>0.8435022785622841</v>
      </c>
      <c r="AG242" s="203">
        <v>0</v>
      </c>
      <c r="AH242" s="303">
        <f t="shared" si="148"/>
        <v>0</v>
      </c>
      <c r="AI242" s="226">
        <v>0</v>
      </c>
      <c r="AJ242" s="311">
        <f t="shared" si="149"/>
        <v>0</v>
      </c>
      <c r="AK242" s="227">
        <v>18.516745956957649</v>
      </c>
      <c r="AL242" s="311">
        <f t="shared" si="150"/>
        <v>0</v>
      </c>
      <c r="AM242" s="222">
        <v>0</v>
      </c>
      <c r="AN242" s="311">
        <f t="shared" si="151"/>
        <v>0</v>
      </c>
      <c r="AO242" s="228">
        <v>0</v>
      </c>
      <c r="AP242" s="311">
        <f t="shared" si="152"/>
        <v>0</v>
      </c>
      <c r="AQ242" s="228">
        <v>0</v>
      </c>
      <c r="AR242" s="311">
        <f t="shared" si="153"/>
        <v>0</v>
      </c>
      <c r="AS242" s="229">
        <v>0</v>
      </c>
      <c r="AT242" s="311">
        <f t="shared" si="154"/>
        <v>0</v>
      </c>
      <c r="AU242" s="222">
        <v>0</v>
      </c>
      <c r="AV242" s="316">
        <f t="shared" si="129"/>
        <v>0</v>
      </c>
      <c r="AW242" s="247">
        <v>1.7</v>
      </c>
      <c r="AX242" s="321">
        <f t="shared" si="155"/>
        <v>28.333333333333332</v>
      </c>
      <c r="AY242" s="248">
        <v>9.4339622641509441E-2</v>
      </c>
      <c r="AZ242" s="321">
        <f t="shared" si="156"/>
        <v>3.1446540880503147</v>
      </c>
      <c r="BA242" s="249">
        <v>8.8293650793650791</v>
      </c>
      <c r="BB242" s="321">
        <f t="shared" si="157"/>
        <v>17.681422520132198</v>
      </c>
      <c r="BC242" s="250">
        <v>0.7</v>
      </c>
      <c r="BD242" s="321">
        <f t="shared" si="158"/>
        <v>3.4999999999999996</v>
      </c>
      <c r="BE242" s="251">
        <v>34.118235981308409</v>
      </c>
      <c r="BF242" s="321">
        <f t="shared" si="159"/>
        <v>1.7059117990654202</v>
      </c>
      <c r="BG242" s="252">
        <v>0</v>
      </c>
      <c r="BH242" s="321">
        <f t="shared" si="160"/>
        <v>0</v>
      </c>
      <c r="BI242" s="249">
        <v>9.8623188405797109</v>
      </c>
      <c r="BJ242" s="321">
        <f t="shared" si="161"/>
        <v>69.461697722567294</v>
      </c>
      <c r="BK242" s="249">
        <v>8.8244274809160306</v>
      </c>
      <c r="BL242" s="321">
        <f t="shared" si="162"/>
        <v>54.634678298800431</v>
      </c>
      <c r="BM242" s="253">
        <v>1</v>
      </c>
      <c r="BN242" s="328">
        <f t="shared" si="163"/>
        <v>100</v>
      </c>
      <c r="BO242" s="331">
        <v>0</v>
      </c>
      <c r="BP242" s="335">
        <f t="shared" si="164"/>
        <v>100</v>
      </c>
      <c r="BQ242" s="279">
        <v>0</v>
      </c>
      <c r="BR242" s="335">
        <f t="shared" si="165"/>
        <v>0</v>
      </c>
      <c r="BS242" s="279">
        <v>3</v>
      </c>
      <c r="BT242" s="335">
        <f t="shared" si="166"/>
        <v>0</v>
      </c>
      <c r="BU242" s="280">
        <v>1</v>
      </c>
      <c r="BV242" s="335">
        <f t="shared" si="167"/>
        <v>100</v>
      </c>
      <c r="BW242" s="281">
        <v>4</v>
      </c>
      <c r="BX242" s="335">
        <f t="shared" si="168"/>
        <v>25</v>
      </c>
      <c r="BY242" s="275">
        <v>2</v>
      </c>
      <c r="BZ242" s="335">
        <f t="shared" si="169"/>
        <v>75</v>
      </c>
      <c r="CA242" s="282">
        <v>1</v>
      </c>
      <c r="CB242" s="335">
        <f t="shared" si="170"/>
        <v>100</v>
      </c>
      <c r="CC242" s="275">
        <v>0</v>
      </c>
      <c r="CD242" s="335">
        <f t="shared" si="171"/>
        <v>100</v>
      </c>
      <c r="CE242" s="283">
        <v>0</v>
      </c>
      <c r="CF242" s="335">
        <f t="shared" si="130"/>
        <v>100</v>
      </c>
      <c r="CG242" s="284">
        <v>0</v>
      </c>
      <c r="CH242" s="335">
        <f t="shared" si="131"/>
        <v>100</v>
      </c>
      <c r="CI242" s="278">
        <v>0</v>
      </c>
      <c r="CJ242" s="335">
        <f t="shared" si="132"/>
        <v>100</v>
      </c>
      <c r="CK242" s="279">
        <v>0</v>
      </c>
      <c r="CL242" s="335">
        <f t="shared" si="133"/>
        <v>100</v>
      </c>
      <c r="CM242" s="279">
        <v>0</v>
      </c>
      <c r="CN242" s="335">
        <f t="shared" si="134"/>
        <v>100</v>
      </c>
      <c r="CO242" s="279">
        <v>0</v>
      </c>
      <c r="CP242" s="335">
        <f t="shared" si="135"/>
        <v>100</v>
      </c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</row>
    <row r="243" spans="1:111" s="8" customFormat="1" ht="16.2" customHeight="1" x14ac:dyDescent="0.3">
      <c r="A243" s="21"/>
      <c r="B243" s="60">
        <v>60101</v>
      </c>
      <c r="C243" s="4" t="s">
        <v>251</v>
      </c>
      <c r="D243" s="29" t="s">
        <v>251</v>
      </c>
      <c r="E243" s="6">
        <v>70.637938808239142</v>
      </c>
      <c r="F243" s="30">
        <v>3</v>
      </c>
      <c r="G243" s="5">
        <v>268387</v>
      </c>
      <c r="H243" s="6">
        <v>87.4</v>
      </c>
      <c r="I243" s="210">
        <v>2</v>
      </c>
      <c r="J243" s="303">
        <f t="shared" si="136"/>
        <v>100</v>
      </c>
      <c r="K243" s="211">
        <v>151.55735680536381</v>
      </c>
      <c r="L243" s="303">
        <f t="shared" si="137"/>
        <v>100</v>
      </c>
      <c r="M243" s="211">
        <v>41.7243985388588</v>
      </c>
      <c r="N243" s="303">
        <f t="shared" si="138"/>
        <v>69.540664231431336</v>
      </c>
      <c r="O243" s="211">
        <v>97.809214175530073</v>
      </c>
      <c r="P243" s="303">
        <f t="shared" si="139"/>
        <v>96.940243261913523</v>
      </c>
      <c r="Q243" s="211">
        <v>88.773993983537721</v>
      </c>
      <c r="R243" s="303">
        <f t="shared" si="140"/>
        <v>88.095433704705954</v>
      </c>
      <c r="S243" s="211">
        <v>95.333286443470485</v>
      </c>
      <c r="T243" s="303">
        <f t="shared" si="141"/>
        <v>93.727535542299037</v>
      </c>
      <c r="U243" s="211">
        <v>7.46679111318522</v>
      </c>
      <c r="V243" s="303">
        <f t="shared" si="142"/>
        <v>64.565685704371361</v>
      </c>
      <c r="W243" s="212">
        <v>2</v>
      </c>
      <c r="X243" s="303">
        <f t="shared" si="143"/>
        <v>66.666666666666657</v>
      </c>
      <c r="Y243" s="206">
        <v>45.829343448080571</v>
      </c>
      <c r="Z243" s="303">
        <f t="shared" si="144"/>
        <v>48.241414155874281</v>
      </c>
      <c r="AA243" s="213">
        <v>101.71878667744711</v>
      </c>
      <c r="AB243" s="303">
        <f t="shared" si="145"/>
        <v>100</v>
      </c>
      <c r="AC243" s="208">
        <v>37.259628819577699</v>
      </c>
      <c r="AD243" s="303">
        <f t="shared" si="146"/>
        <v>100</v>
      </c>
      <c r="AE243" s="209">
        <v>34.775553122422501</v>
      </c>
      <c r="AF243" s="303">
        <f t="shared" si="147"/>
        <v>52.690232003670459</v>
      </c>
      <c r="AG243" s="203">
        <v>74.492553663180402</v>
      </c>
      <c r="AH243" s="303">
        <f t="shared" si="148"/>
        <v>74.492553663180402</v>
      </c>
      <c r="AI243" s="226">
        <v>16.080530158137485</v>
      </c>
      <c r="AJ243" s="311">
        <f t="shared" si="149"/>
        <v>32.16106031627497</v>
      </c>
      <c r="AK243" s="227">
        <v>674.18566224128392</v>
      </c>
      <c r="AL243" s="311">
        <f t="shared" si="150"/>
        <v>24.708687102733357</v>
      </c>
      <c r="AM243" s="222">
        <v>1</v>
      </c>
      <c r="AN243" s="311">
        <f t="shared" si="151"/>
        <v>33.333333333333329</v>
      </c>
      <c r="AO243" s="228">
        <v>1</v>
      </c>
      <c r="AP243" s="311">
        <f t="shared" si="152"/>
        <v>50</v>
      </c>
      <c r="AQ243" s="228">
        <v>23</v>
      </c>
      <c r="AR243" s="311">
        <f t="shared" si="153"/>
        <v>100</v>
      </c>
      <c r="AS243" s="229">
        <v>34</v>
      </c>
      <c r="AT243" s="311">
        <f t="shared" si="154"/>
        <v>100</v>
      </c>
      <c r="AU243" s="222">
        <v>9</v>
      </c>
      <c r="AV243" s="316">
        <f t="shared" si="129"/>
        <v>100</v>
      </c>
      <c r="AW243" s="247">
        <v>5.2</v>
      </c>
      <c r="AX243" s="321">
        <f t="shared" si="155"/>
        <v>86.666666666666671</v>
      </c>
      <c r="AY243" s="248">
        <v>5.1694884398325138</v>
      </c>
      <c r="AZ243" s="321">
        <f t="shared" si="156"/>
        <v>100</v>
      </c>
      <c r="BA243" s="249">
        <v>31.316340088886175</v>
      </c>
      <c r="BB243" s="321">
        <f t="shared" si="157"/>
        <v>83.625630759196994</v>
      </c>
      <c r="BC243" s="250">
        <v>3.3</v>
      </c>
      <c r="BD243" s="321">
        <f t="shared" si="158"/>
        <v>16.499999999999996</v>
      </c>
      <c r="BE243" s="251">
        <v>2261.006430490299</v>
      </c>
      <c r="BF243" s="321">
        <f t="shared" si="159"/>
        <v>100</v>
      </c>
      <c r="BG243" s="252">
        <v>3.1650266220047918</v>
      </c>
      <c r="BH243" s="321">
        <f t="shared" si="160"/>
        <v>10.550088740015973</v>
      </c>
      <c r="BI243" s="249">
        <v>11.499411386986301</v>
      </c>
      <c r="BJ243" s="321">
        <f t="shared" si="161"/>
        <v>92.848734099804304</v>
      </c>
      <c r="BK243" s="249">
        <v>11.502067659807683</v>
      </c>
      <c r="BL243" s="321">
        <f t="shared" si="162"/>
        <v>92.886680854395465</v>
      </c>
      <c r="BM243" s="253">
        <v>2</v>
      </c>
      <c r="BN243" s="328">
        <f t="shared" si="163"/>
        <v>100</v>
      </c>
      <c r="BO243" s="331">
        <v>1.4696613873994889E-3</v>
      </c>
      <c r="BP243" s="335">
        <f t="shared" si="164"/>
        <v>99.853033861260059</v>
      </c>
      <c r="BQ243" s="279">
        <v>124.68</v>
      </c>
      <c r="BR243" s="335">
        <f t="shared" si="165"/>
        <v>100</v>
      </c>
      <c r="BS243" s="279">
        <v>0.47</v>
      </c>
      <c r="BT243" s="335">
        <f t="shared" si="166"/>
        <v>84.175084175084166</v>
      </c>
      <c r="BU243" s="280">
        <v>2</v>
      </c>
      <c r="BV243" s="335">
        <f t="shared" si="167"/>
        <v>75</v>
      </c>
      <c r="BW243" s="281">
        <v>2</v>
      </c>
      <c r="BX243" s="335">
        <f t="shared" si="168"/>
        <v>75</v>
      </c>
      <c r="BY243" s="275">
        <v>3</v>
      </c>
      <c r="BZ243" s="335">
        <f t="shared" si="169"/>
        <v>50</v>
      </c>
      <c r="CA243" s="282">
        <v>4</v>
      </c>
      <c r="CB243" s="335">
        <f t="shared" si="170"/>
        <v>25</v>
      </c>
      <c r="CC243" s="275">
        <v>63</v>
      </c>
      <c r="CD243" s="335">
        <f t="shared" si="171"/>
        <v>0</v>
      </c>
      <c r="CE243" s="283">
        <v>1.5276419873788996</v>
      </c>
      <c r="CF243" s="335">
        <f t="shared" si="130"/>
        <v>81.594674850856634</v>
      </c>
      <c r="CG243" s="284">
        <v>209.23398171210462</v>
      </c>
      <c r="CH243" s="335">
        <f t="shared" si="131"/>
        <v>49.787861360186078</v>
      </c>
      <c r="CI243" s="278">
        <v>1.1078527207559465</v>
      </c>
      <c r="CJ243" s="335">
        <f t="shared" si="132"/>
        <v>89.34756999273128</v>
      </c>
      <c r="CK243" s="279">
        <v>0</v>
      </c>
      <c r="CL243" s="335">
        <f t="shared" si="133"/>
        <v>100</v>
      </c>
      <c r="CM243" s="279">
        <v>1.5851059220613986E-2</v>
      </c>
      <c r="CN243" s="335">
        <f t="shared" si="134"/>
        <v>99.938561785966613</v>
      </c>
      <c r="CO243" s="279">
        <v>46.155901679831899</v>
      </c>
      <c r="CP243" s="335">
        <f t="shared" si="135"/>
        <v>70.916256030351661</v>
      </c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</row>
    <row r="244" spans="1:111" s="8" customFormat="1" ht="16.2" customHeight="1" x14ac:dyDescent="0.3">
      <c r="A244" s="21"/>
      <c r="B244" s="60">
        <v>60201</v>
      </c>
      <c r="C244" s="4" t="s">
        <v>252</v>
      </c>
      <c r="D244" s="29" t="s">
        <v>251</v>
      </c>
      <c r="E244" s="6">
        <v>59.30190286337136</v>
      </c>
      <c r="F244" s="30">
        <v>32</v>
      </c>
      <c r="G244" s="5">
        <v>18582</v>
      </c>
      <c r="H244" s="6">
        <v>0</v>
      </c>
      <c r="I244" s="210">
        <v>4</v>
      </c>
      <c r="J244" s="303">
        <f t="shared" si="136"/>
        <v>100</v>
      </c>
      <c r="K244" s="211">
        <v>40.012685659918603</v>
      </c>
      <c r="L244" s="303">
        <f t="shared" si="137"/>
        <v>40.012685659918603</v>
      </c>
      <c r="M244" s="211">
        <v>21.277727538698866</v>
      </c>
      <c r="N244" s="303">
        <f t="shared" si="138"/>
        <v>35.46287923116477</v>
      </c>
      <c r="O244" s="211">
        <v>89.470902267561712</v>
      </c>
      <c r="P244" s="303">
        <f t="shared" si="139"/>
        <v>85.294556239611339</v>
      </c>
      <c r="Q244" s="211">
        <v>55.626618743062515</v>
      </c>
      <c r="R244" s="303">
        <f t="shared" si="140"/>
        <v>52.944452537712102</v>
      </c>
      <c r="S244" s="211">
        <v>86.473562712982357</v>
      </c>
      <c r="T244" s="303">
        <f t="shared" si="141"/>
        <v>81.81930472175047</v>
      </c>
      <c r="U244" s="211">
        <v>2.466803128116307</v>
      </c>
      <c r="V244" s="303">
        <f t="shared" si="142"/>
        <v>19.520748901948714</v>
      </c>
      <c r="W244" s="212">
        <v>0</v>
      </c>
      <c r="X244" s="303">
        <f t="shared" si="143"/>
        <v>0</v>
      </c>
      <c r="Y244" s="206">
        <v>0</v>
      </c>
      <c r="Z244" s="303">
        <f t="shared" si="144"/>
        <v>0</v>
      </c>
      <c r="AA244" s="213">
        <v>0</v>
      </c>
      <c r="AB244" s="303">
        <f t="shared" si="145"/>
        <v>0</v>
      </c>
      <c r="AC244" s="208">
        <v>0</v>
      </c>
      <c r="AD244" s="303">
        <f t="shared" si="146"/>
        <v>0</v>
      </c>
      <c r="AE244" s="209">
        <v>16.621942431552988</v>
      </c>
      <c r="AF244" s="303">
        <f t="shared" si="147"/>
        <v>25.184761259928766</v>
      </c>
      <c r="AG244" s="203">
        <v>14.783984501130126</v>
      </c>
      <c r="AH244" s="303">
        <f t="shared" si="148"/>
        <v>14.783984501130126</v>
      </c>
      <c r="AI244" s="226">
        <v>37.353014109563041</v>
      </c>
      <c r="AJ244" s="311">
        <f t="shared" si="149"/>
        <v>74.706028219126082</v>
      </c>
      <c r="AK244" s="227">
        <v>972.74066595738634</v>
      </c>
      <c r="AL244" s="311">
        <f t="shared" si="150"/>
        <v>37.020233647727274</v>
      </c>
      <c r="AM244" s="222">
        <v>0</v>
      </c>
      <c r="AN244" s="311">
        <f t="shared" si="151"/>
        <v>0</v>
      </c>
      <c r="AO244" s="228">
        <v>1</v>
      </c>
      <c r="AP244" s="311">
        <f t="shared" si="152"/>
        <v>50</v>
      </c>
      <c r="AQ244" s="228">
        <v>0</v>
      </c>
      <c r="AR244" s="311">
        <f t="shared" si="153"/>
        <v>0</v>
      </c>
      <c r="AS244" s="229">
        <v>6</v>
      </c>
      <c r="AT244" s="311">
        <f t="shared" si="154"/>
        <v>60</v>
      </c>
      <c r="AU244" s="222">
        <v>0</v>
      </c>
      <c r="AV244" s="316">
        <f t="shared" si="129"/>
        <v>0</v>
      </c>
      <c r="AW244" s="247">
        <v>0.9</v>
      </c>
      <c r="AX244" s="321">
        <f t="shared" si="155"/>
        <v>15</v>
      </c>
      <c r="AY244" s="248">
        <v>0.30906593406593408</v>
      </c>
      <c r="AZ244" s="321">
        <f t="shared" si="156"/>
        <v>10.302197802197803</v>
      </c>
      <c r="BA244" s="249">
        <v>8.9556301606024853</v>
      </c>
      <c r="BB244" s="321">
        <f t="shared" si="157"/>
        <v>18.051701350740426</v>
      </c>
      <c r="BC244" s="250">
        <v>0.7</v>
      </c>
      <c r="BD244" s="321">
        <f t="shared" si="158"/>
        <v>3.4999999999999996</v>
      </c>
      <c r="BE244" s="251">
        <v>0</v>
      </c>
      <c r="BF244" s="321">
        <f t="shared" si="159"/>
        <v>0</v>
      </c>
      <c r="BG244" s="252">
        <v>8.5298676138198264</v>
      </c>
      <c r="BH244" s="321">
        <f t="shared" si="160"/>
        <v>28.432892046066087</v>
      </c>
      <c r="BI244" s="249">
        <v>7.318941504178273</v>
      </c>
      <c r="BJ244" s="321">
        <f t="shared" si="161"/>
        <v>33.127735773975331</v>
      </c>
      <c r="BK244" s="249">
        <v>6.947826086956522</v>
      </c>
      <c r="BL244" s="321">
        <f t="shared" si="162"/>
        <v>27.826086956521745</v>
      </c>
      <c r="BM244" s="253">
        <v>0</v>
      </c>
      <c r="BN244" s="328">
        <f t="shared" si="163"/>
        <v>0</v>
      </c>
      <c r="BO244" s="331">
        <v>9.5912430400037677E-2</v>
      </c>
      <c r="BP244" s="335">
        <f t="shared" si="164"/>
        <v>90.408756959996225</v>
      </c>
      <c r="BQ244" s="279">
        <v>0</v>
      </c>
      <c r="BR244" s="335">
        <f t="shared" si="165"/>
        <v>0</v>
      </c>
      <c r="BS244" s="279">
        <v>2</v>
      </c>
      <c r="BT244" s="335">
        <f t="shared" si="166"/>
        <v>32.659932659932664</v>
      </c>
      <c r="BU244" s="280">
        <v>5</v>
      </c>
      <c r="BV244" s="335">
        <f t="shared" si="167"/>
        <v>0</v>
      </c>
      <c r="BW244" s="281">
        <v>2</v>
      </c>
      <c r="BX244" s="335">
        <f t="shared" si="168"/>
        <v>75</v>
      </c>
      <c r="BY244" s="275">
        <v>4</v>
      </c>
      <c r="BZ244" s="335">
        <f t="shared" si="169"/>
        <v>25</v>
      </c>
      <c r="CA244" s="282">
        <v>3</v>
      </c>
      <c r="CB244" s="335">
        <f t="shared" si="170"/>
        <v>50</v>
      </c>
      <c r="CC244" s="275">
        <v>0</v>
      </c>
      <c r="CD244" s="335">
        <f t="shared" si="171"/>
        <v>100</v>
      </c>
      <c r="CE244" s="283">
        <v>0</v>
      </c>
      <c r="CF244" s="335">
        <f t="shared" si="130"/>
        <v>100</v>
      </c>
      <c r="CG244" s="284">
        <v>0</v>
      </c>
      <c r="CH244" s="335">
        <f t="shared" si="131"/>
        <v>100</v>
      </c>
      <c r="CI244" s="278">
        <v>0.25201612903225806</v>
      </c>
      <c r="CJ244" s="335">
        <f t="shared" si="132"/>
        <v>97.576767990074444</v>
      </c>
      <c r="CK244" s="279">
        <v>0</v>
      </c>
      <c r="CL244" s="335">
        <f t="shared" si="133"/>
        <v>100</v>
      </c>
      <c r="CM244" s="279">
        <v>0</v>
      </c>
      <c r="CN244" s="335">
        <f t="shared" si="134"/>
        <v>100</v>
      </c>
      <c r="CO244" s="279">
        <v>58.142607960251603</v>
      </c>
      <c r="CP244" s="335">
        <f t="shared" si="135"/>
        <v>63.363195992280019</v>
      </c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</row>
    <row r="245" spans="1:111" s="8" customFormat="1" ht="16.2" customHeight="1" x14ac:dyDescent="0.3">
      <c r="A245" s="21"/>
      <c r="B245" s="60">
        <v>60202</v>
      </c>
      <c r="C245" s="4" t="s">
        <v>253</v>
      </c>
      <c r="D245" s="29" t="s">
        <v>251</v>
      </c>
      <c r="E245" s="6">
        <v>66.569116906488574</v>
      </c>
      <c r="F245" s="30">
        <v>10</v>
      </c>
      <c r="G245" s="5">
        <v>40404</v>
      </c>
      <c r="H245" s="6">
        <v>85.7</v>
      </c>
      <c r="I245" s="210">
        <v>1</v>
      </c>
      <c r="J245" s="303">
        <f t="shared" si="136"/>
        <v>50</v>
      </c>
      <c r="K245" s="211">
        <v>78.430866174267862</v>
      </c>
      <c r="L245" s="303">
        <f t="shared" si="137"/>
        <v>78.430866174267862</v>
      </c>
      <c r="M245" s="211">
        <v>30.549898167006113</v>
      </c>
      <c r="N245" s="303">
        <f t="shared" si="138"/>
        <v>50.916496945010195</v>
      </c>
      <c r="O245" s="211">
        <v>96.67630804193999</v>
      </c>
      <c r="P245" s="303">
        <f t="shared" si="139"/>
        <v>95.357972125614509</v>
      </c>
      <c r="Q245" s="211">
        <v>83.298899850214355</v>
      </c>
      <c r="R245" s="303">
        <f t="shared" si="140"/>
        <v>82.289395387289872</v>
      </c>
      <c r="S245" s="211">
        <v>95.20313116296002</v>
      </c>
      <c r="T245" s="303">
        <f t="shared" si="141"/>
        <v>93.552595649139789</v>
      </c>
      <c r="U245" s="211">
        <v>3.56300759758973</v>
      </c>
      <c r="V245" s="303">
        <f t="shared" si="142"/>
        <v>29.396464843150721</v>
      </c>
      <c r="W245" s="212">
        <v>1</v>
      </c>
      <c r="X245" s="303">
        <f t="shared" si="143"/>
        <v>33.333333333333329</v>
      </c>
      <c r="Y245" s="206">
        <v>66.825066825066827</v>
      </c>
      <c r="Z245" s="303">
        <f t="shared" si="144"/>
        <v>70.342175605333495</v>
      </c>
      <c r="AA245" s="213">
        <v>99.000099000098999</v>
      </c>
      <c r="AB245" s="303">
        <f t="shared" si="145"/>
        <v>99.000099000098999</v>
      </c>
      <c r="AC245" s="208">
        <v>9.9000099000099002</v>
      </c>
      <c r="AD245" s="303">
        <f t="shared" si="146"/>
        <v>26.75678351354027</v>
      </c>
      <c r="AE245" s="209">
        <v>25.025533022249547</v>
      </c>
      <c r="AF245" s="303">
        <f t="shared" si="147"/>
        <v>37.917474276135678</v>
      </c>
      <c r="AG245" s="203">
        <v>34.650034650034648</v>
      </c>
      <c r="AH245" s="303">
        <f t="shared" si="148"/>
        <v>34.650034650034648</v>
      </c>
      <c r="AI245" s="226">
        <v>0</v>
      </c>
      <c r="AJ245" s="311">
        <f t="shared" si="149"/>
        <v>0</v>
      </c>
      <c r="AK245" s="227">
        <v>1244.8495409912728</v>
      </c>
      <c r="AL245" s="311">
        <f t="shared" si="150"/>
        <v>48.241218185207124</v>
      </c>
      <c r="AM245" s="222">
        <v>0</v>
      </c>
      <c r="AN245" s="311">
        <f t="shared" si="151"/>
        <v>0</v>
      </c>
      <c r="AO245" s="228">
        <v>1</v>
      </c>
      <c r="AP245" s="311">
        <f t="shared" si="152"/>
        <v>50</v>
      </c>
      <c r="AQ245" s="228">
        <v>0</v>
      </c>
      <c r="AR245" s="311">
        <f t="shared" si="153"/>
        <v>0</v>
      </c>
      <c r="AS245" s="229">
        <v>3</v>
      </c>
      <c r="AT245" s="311">
        <f t="shared" si="154"/>
        <v>30</v>
      </c>
      <c r="AU245" s="222">
        <v>0</v>
      </c>
      <c r="AV245" s="316">
        <f t="shared" si="129"/>
        <v>0</v>
      </c>
      <c r="AW245" s="247">
        <v>3.8</v>
      </c>
      <c r="AX245" s="321">
        <f t="shared" si="155"/>
        <v>63.333333333333329</v>
      </c>
      <c r="AY245" s="248">
        <v>1.598347775333363</v>
      </c>
      <c r="AZ245" s="321">
        <f t="shared" si="156"/>
        <v>53.278259177778764</v>
      </c>
      <c r="BA245" s="249">
        <v>17.271091752674934</v>
      </c>
      <c r="BB245" s="321">
        <f t="shared" si="157"/>
        <v>42.437219216055524</v>
      </c>
      <c r="BC245" s="250">
        <v>4</v>
      </c>
      <c r="BD245" s="321">
        <f t="shared" si="158"/>
        <v>20</v>
      </c>
      <c r="BE245" s="251">
        <v>1914.501788931789</v>
      </c>
      <c r="BF245" s="321">
        <f t="shared" si="159"/>
        <v>95.72508944658945</v>
      </c>
      <c r="BG245" s="252">
        <v>6.1425353925353923</v>
      </c>
      <c r="BH245" s="321">
        <f t="shared" si="160"/>
        <v>20.475117975117975</v>
      </c>
      <c r="BI245" s="249">
        <v>9.8818743898470558</v>
      </c>
      <c r="BJ245" s="321">
        <f t="shared" si="161"/>
        <v>69.741062712100799</v>
      </c>
      <c r="BK245" s="249">
        <v>9.8210391276459266</v>
      </c>
      <c r="BL245" s="321">
        <f t="shared" si="162"/>
        <v>68.871987537798958</v>
      </c>
      <c r="BM245" s="253">
        <v>1</v>
      </c>
      <c r="BN245" s="328">
        <f t="shared" si="163"/>
        <v>100</v>
      </c>
      <c r="BO245" s="331">
        <v>0.36600558749369272</v>
      </c>
      <c r="BP245" s="335">
        <f t="shared" si="164"/>
        <v>63.39944125063073</v>
      </c>
      <c r="BQ245" s="279">
        <v>94.94</v>
      </c>
      <c r="BR245" s="335">
        <f t="shared" si="165"/>
        <v>94.94</v>
      </c>
      <c r="BS245" s="279">
        <v>0.14000000000000001</v>
      </c>
      <c r="BT245" s="335">
        <f t="shared" si="166"/>
        <v>95.28619528619528</v>
      </c>
      <c r="BU245" s="280">
        <v>1</v>
      </c>
      <c r="BV245" s="335">
        <f t="shared" si="167"/>
        <v>100</v>
      </c>
      <c r="BW245" s="281">
        <v>3</v>
      </c>
      <c r="BX245" s="335">
        <f t="shared" si="168"/>
        <v>50</v>
      </c>
      <c r="BY245" s="275">
        <v>2</v>
      </c>
      <c r="BZ245" s="335">
        <f t="shared" si="169"/>
        <v>75</v>
      </c>
      <c r="CA245" s="282">
        <v>3</v>
      </c>
      <c r="CB245" s="335">
        <f t="shared" si="170"/>
        <v>50</v>
      </c>
      <c r="CC245" s="275">
        <v>10</v>
      </c>
      <c r="CD245" s="335">
        <f t="shared" si="171"/>
        <v>80</v>
      </c>
      <c r="CE245" s="283">
        <v>0.87331668209526148</v>
      </c>
      <c r="CF245" s="335">
        <f t="shared" si="130"/>
        <v>89.478112263912507</v>
      </c>
      <c r="CG245" s="284">
        <v>0</v>
      </c>
      <c r="CH245" s="335">
        <f t="shared" si="131"/>
        <v>100</v>
      </c>
      <c r="CI245" s="278">
        <v>0</v>
      </c>
      <c r="CJ245" s="335">
        <f t="shared" si="132"/>
        <v>100</v>
      </c>
      <c r="CK245" s="279">
        <v>0</v>
      </c>
      <c r="CL245" s="335">
        <f t="shared" si="133"/>
        <v>100</v>
      </c>
      <c r="CM245" s="279">
        <v>0.17813198920652096</v>
      </c>
      <c r="CN245" s="335">
        <f t="shared" si="134"/>
        <v>99.309565933308065</v>
      </c>
      <c r="CO245" s="279">
        <v>116.21300552657405</v>
      </c>
      <c r="CP245" s="335">
        <f t="shared" si="135"/>
        <v>26.771893177962152</v>
      </c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</row>
    <row r="246" spans="1:111" s="8" customFormat="1" ht="16.2" customHeight="1" x14ac:dyDescent="0.3">
      <c r="A246" s="21"/>
      <c r="B246" s="60">
        <v>60301</v>
      </c>
      <c r="C246" s="4" t="s">
        <v>254</v>
      </c>
      <c r="D246" s="29" t="s">
        <v>251</v>
      </c>
      <c r="E246" s="6">
        <v>62.45108871734864</v>
      </c>
      <c r="F246" s="30">
        <v>20</v>
      </c>
      <c r="G246" s="5">
        <v>103723</v>
      </c>
      <c r="H246" s="6">
        <v>69.599999999999994</v>
      </c>
      <c r="I246" s="210">
        <v>3</v>
      </c>
      <c r="J246" s="303">
        <f t="shared" si="136"/>
        <v>100</v>
      </c>
      <c r="K246" s="211">
        <v>152.00734611662946</v>
      </c>
      <c r="L246" s="303">
        <f t="shared" si="137"/>
        <v>100</v>
      </c>
      <c r="M246" s="211">
        <v>21.542438604049977</v>
      </c>
      <c r="N246" s="303">
        <f t="shared" si="138"/>
        <v>35.904064340083295</v>
      </c>
      <c r="O246" s="211">
        <v>96.587610339856639</v>
      </c>
      <c r="P246" s="303">
        <f t="shared" si="139"/>
        <v>95.234092653431063</v>
      </c>
      <c r="Q246" s="211">
        <v>86.698986946819659</v>
      </c>
      <c r="R246" s="303">
        <f t="shared" si="140"/>
        <v>85.895002064495927</v>
      </c>
      <c r="S246" s="211">
        <v>94.159487418770311</v>
      </c>
      <c r="T246" s="303">
        <f t="shared" si="141"/>
        <v>92.149848681142885</v>
      </c>
      <c r="U246" s="211">
        <v>3.546311238618931</v>
      </c>
      <c r="V246" s="303">
        <f t="shared" si="142"/>
        <v>29.246047194765147</v>
      </c>
      <c r="W246" s="212">
        <v>2</v>
      </c>
      <c r="X246" s="303">
        <f t="shared" si="143"/>
        <v>66.666666666666657</v>
      </c>
      <c r="Y246" s="206">
        <v>42.420678152386643</v>
      </c>
      <c r="Z246" s="303">
        <f t="shared" si="144"/>
        <v>44.653345423564886</v>
      </c>
      <c r="AA246" s="213">
        <v>75.200293088321786</v>
      </c>
      <c r="AB246" s="303">
        <f t="shared" si="145"/>
        <v>75.200293088321786</v>
      </c>
      <c r="AC246" s="208">
        <v>10.605169538096661</v>
      </c>
      <c r="AD246" s="303">
        <f t="shared" si="146"/>
        <v>28.662620373234216</v>
      </c>
      <c r="AE246" s="209">
        <v>24.365405566635577</v>
      </c>
      <c r="AF246" s="303">
        <f t="shared" si="147"/>
        <v>36.917281161569058</v>
      </c>
      <c r="AG246" s="203">
        <v>103.58879901275513</v>
      </c>
      <c r="AH246" s="303">
        <f t="shared" si="148"/>
        <v>100</v>
      </c>
      <c r="AI246" s="226">
        <v>4.944538232140955</v>
      </c>
      <c r="AJ246" s="311">
        <f t="shared" si="149"/>
        <v>9.88907646428191</v>
      </c>
      <c r="AK246" s="227">
        <v>761.899850734099</v>
      </c>
      <c r="AL246" s="311">
        <f t="shared" si="150"/>
        <v>28.3257670405814</v>
      </c>
      <c r="AM246" s="222">
        <v>0</v>
      </c>
      <c r="AN246" s="311">
        <f t="shared" si="151"/>
        <v>0</v>
      </c>
      <c r="AO246" s="228">
        <v>4</v>
      </c>
      <c r="AP246" s="311">
        <f t="shared" si="152"/>
        <v>100</v>
      </c>
      <c r="AQ246" s="228">
        <v>2</v>
      </c>
      <c r="AR246" s="311">
        <f t="shared" si="153"/>
        <v>66.666666666666657</v>
      </c>
      <c r="AS246" s="229">
        <v>9</v>
      </c>
      <c r="AT246" s="311">
        <f t="shared" si="154"/>
        <v>90</v>
      </c>
      <c r="AU246" s="222">
        <v>5</v>
      </c>
      <c r="AV246" s="316">
        <f t="shared" si="129"/>
        <v>100</v>
      </c>
      <c r="AW246" s="247">
        <v>4.5999999999999996</v>
      </c>
      <c r="AX246" s="321">
        <f t="shared" si="155"/>
        <v>76.666666666666657</v>
      </c>
      <c r="AY246" s="248">
        <v>1.6524328979474665</v>
      </c>
      <c r="AZ246" s="321">
        <f t="shared" si="156"/>
        <v>55.081096598248877</v>
      </c>
      <c r="BA246" s="249">
        <v>16.458045334898781</v>
      </c>
      <c r="BB246" s="321">
        <f t="shared" si="157"/>
        <v>40.052918870670908</v>
      </c>
      <c r="BC246" s="250">
        <v>1.7</v>
      </c>
      <c r="BD246" s="321">
        <f t="shared" si="158"/>
        <v>8.5</v>
      </c>
      <c r="BE246" s="251">
        <v>1394.9534462944573</v>
      </c>
      <c r="BF246" s="321">
        <f t="shared" si="159"/>
        <v>69.747672314722863</v>
      </c>
      <c r="BG246" s="252">
        <v>14.461594824677265</v>
      </c>
      <c r="BH246" s="321">
        <f t="shared" si="160"/>
        <v>48.205316082257546</v>
      </c>
      <c r="BI246" s="249">
        <v>9.5756510416666671</v>
      </c>
      <c r="BJ246" s="321">
        <f t="shared" si="161"/>
        <v>65.366443452380963</v>
      </c>
      <c r="BK246" s="249">
        <v>9.2941321499013814</v>
      </c>
      <c r="BL246" s="321">
        <f t="shared" si="162"/>
        <v>61.34474499859116</v>
      </c>
      <c r="BM246" s="253">
        <v>1</v>
      </c>
      <c r="BN246" s="328">
        <f t="shared" si="163"/>
        <v>100</v>
      </c>
      <c r="BO246" s="331">
        <v>0.91979297514039582</v>
      </c>
      <c r="BP246" s="335">
        <f t="shared" si="164"/>
        <v>8.0207024859604186</v>
      </c>
      <c r="BQ246" s="279">
        <v>117.24</v>
      </c>
      <c r="BR246" s="335">
        <f t="shared" si="165"/>
        <v>100</v>
      </c>
      <c r="BS246" s="279">
        <v>1</v>
      </c>
      <c r="BT246" s="335">
        <f t="shared" si="166"/>
        <v>66.329966329966325</v>
      </c>
      <c r="BU246" s="280">
        <v>2</v>
      </c>
      <c r="BV246" s="335">
        <f t="shared" si="167"/>
        <v>75</v>
      </c>
      <c r="BW246" s="281">
        <v>2</v>
      </c>
      <c r="BX246" s="335">
        <f t="shared" si="168"/>
        <v>75</v>
      </c>
      <c r="BY246" s="275">
        <v>5</v>
      </c>
      <c r="BZ246" s="335">
        <f t="shared" si="169"/>
        <v>0</v>
      </c>
      <c r="CA246" s="282">
        <v>2</v>
      </c>
      <c r="CB246" s="335">
        <f t="shared" si="170"/>
        <v>75</v>
      </c>
      <c r="CC246" s="275">
        <v>33</v>
      </c>
      <c r="CD246" s="335">
        <f t="shared" si="171"/>
        <v>34</v>
      </c>
      <c r="CE246" s="283">
        <v>2.6567922554505752</v>
      </c>
      <c r="CF246" s="335">
        <f t="shared" si="130"/>
        <v>67.990454753607523</v>
      </c>
      <c r="CG246" s="284">
        <v>15.015465929907805</v>
      </c>
      <c r="CH246" s="335">
        <f t="shared" si="131"/>
        <v>96.396576450706078</v>
      </c>
      <c r="CI246" s="278">
        <v>2.8014616321559074</v>
      </c>
      <c r="CJ246" s="335">
        <f t="shared" si="132"/>
        <v>73.062868921577802</v>
      </c>
      <c r="CK246" s="279">
        <v>2.5299999999999998</v>
      </c>
      <c r="CL246" s="335">
        <f t="shared" si="133"/>
        <v>48.261758691206545</v>
      </c>
      <c r="CM246" s="279">
        <v>0.61563410312622002</v>
      </c>
      <c r="CN246" s="335">
        <f t="shared" si="134"/>
        <v>97.613821305712335</v>
      </c>
      <c r="CO246" s="279">
        <v>116.51098955350621</v>
      </c>
      <c r="CP246" s="335">
        <f t="shared" si="135"/>
        <v>26.584127565528537</v>
      </c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</row>
    <row r="247" spans="1:111" s="8" customFormat="1" ht="16.2" customHeight="1" x14ac:dyDescent="0.3">
      <c r="A247" s="21"/>
      <c r="B247" s="60">
        <v>60302</v>
      </c>
      <c r="C247" s="4" t="s">
        <v>255</v>
      </c>
      <c r="D247" s="29" t="s">
        <v>251</v>
      </c>
      <c r="E247" s="6">
        <v>63.008230998478126</v>
      </c>
      <c r="F247" s="30">
        <v>18</v>
      </c>
      <c r="G247" s="5">
        <v>17279</v>
      </c>
      <c r="H247" s="6">
        <v>23.1</v>
      </c>
      <c r="I247" s="210">
        <v>3</v>
      </c>
      <c r="J247" s="303">
        <f t="shared" si="136"/>
        <v>100</v>
      </c>
      <c r="K247" s="211">
        <v>128.65600947306098</v>
      </c>
      <c r="L247" s="303">
        <f t="shared" si="137"/>
        <v>100</v>
      </c>
      <c r="M247" s="211">
        <v>11.744670855599271</v>
      </c>
      <c r="N247" s="303">
        <f t="shared" si="138"/>
        <v>19.574451425998785</v>
      </c>
      <c r="O247" s="211">
        <v>92.066311426879821</v>
      </c>
      <c r="P247" s="303">
        <f t="shared" si="139"/>
        <v>88.919429367150599</v>
      </c>
      <c r="Q247" s="211">
        <v>84.535227945529911</v>
      </c>
      <c r="R247" s="303">
        <f t="shared" si="140"/>
        <v>83.600453812863108</v>
      </c>
      <c r="S247" s="211">
        <v>88.062504695364382</v>
      </c>
      <c r="T247" s="303">
        <f t="shared" si="141"/>
        <v>83.9549794292532</v>
      </c>
      <c r="U247" s="211">
        <v>3.4626865671641789</v>
      </c>
      <c r="V247" s="303">
        <f t="shared" si="142"/>
        <v>28.492671776253864</v>
      </c>
      <c r="W247" s="212">
        <v>0</v>
      </c>
      <c r="X247" s="303">
        <f t="shared" si="143"/>
        <v>0</v>
      </c>
      <c r="Y247" s="206">
        <v>40.511603680768566</v>
      </c>
      <c r="Z247" s="303">
        <f t="shared" si="144"/>
        <v>42.643793348177439</v>
      </c>
      <c r="AA247" s="213">
        <v>104.17269517911916</v>
      </c>
      <c r="AB247" s="303">
        <f t="shared" si="145"/>
        <v>100</v>
      </c>
      <c r="AC247" s="208">
        <v>0</v>
      </c>
      <c r="AD247" s="303">
        <f t="shared" si="146"/>
        <v>0</v>
      </c>
      <c r="AE247" s="209">
        <v>16.906564157197774</v>
      </c>
      <c r="AF247" s="303">
        <f t="shared" si="147"/>
        <v>25.616006298784505</v>
      </c>
      <c r="AG247" s="203">
        <v>94.4883384455119</v>
      </c>
      <c r="AH247" s="303">
        <f t="shared" si="148"/>
        <v>94.4883384455119</v>
      </c>
      <c r="AI247" s="226">
        <v>23.184615517104781</v>
      </c>
      <c r="AJ247" s="311">
        <f t="shared" si="149"/>
        <v>46.369231034209562</v>
      </c>
      <c r="AK247" s="227">
        <v>978.81625784603978</v>
      </c>
      <c r="AL247" s="311">
        <f t="shared" si="150"/>
        <v>37.270773519424324</v>
      </c>
      <c r="AM247" s="222">
        <v>0</v>
      </c>
      <c r="AN247" s="311">
        <f t="shared" si="151"/>
        <v>0</v>
      </c>
      <c r="AO247" s="228">
        <v>2</v>
      </c>
      <c r="AP247" s="311">
        <f t="shared" si="152"/>
        <v>100</v>
      </c>
      <c r="AQ247" s="228">
        <v>0</v>
      </c>
      <c r="AR247" s="311">
        <f t="shared" si="153"/>
        <v>0</v>
      </c>
      <c r="AS247" s="229">
        <v>3</v>
      </c>
      <c r="AT247" s="311">
        <f t="shared" si="154"/>
        <v>30</v>
      </c>
      <c r="AU247" s="222">
        <v>5</v>
      </c>
      <c r="AV247" s="316">
        <f t="shared" si="129"/>
        <v>100</v>
      </c>
      <c r="AW247" s="247">
        <v>4.5999999999999996</v>
      </c>
      <c r="AX247" s="321">
        <f t="shared" si="155"/>
        <v>76.666666666666657</v>
      </c>
      <c r="AY247" s="248">
        <v>2.0789813985874863</v>
      </c>
      <c r="AZ247" s="321">
        <f t="shared" si="156"/>
        <v>69.299379952916212</v>
      </c>
      <c r="BA247" s="249">
        <v>17.472584856396868</v>
      </c>
      <c r="BB247" s="321">
        <f t="shared" si="157"/>
        <v>43.028108083275271</v>
      </c>
      <c r="BC247" s="250">
        <v>0.8</v>
      </c>
      <c r="BD247" s="321">
        <f t="shared" si="158"/>
        <v>4</v>
      </c>
      <c r="BE247" s="251">
        <v>1516.1620736153711</v>
      </c>
      <c r="BF247" s="321">
        <f t="shared" si="159"/>
        <v>75.808103680768554</v>
      </c>
      <c r="BG247" s="252">
        <v>16.331037675791425</v>
      </c>
      <c r="BH247" s="321">
        <f t="shared" si="160"/>
        <v>54.436792252638078</v>
      </c>
      <c r="BI247" s="249">
        <v>10.021505376344086</v>
      </c>
      <c r="BJ247" s="321">
        <f t="shared" si="161"/>
        <v>71.735791090629803</v>
      </c>
      <c r="BK247" s="249">
        <v>9.5856443719412727</v>
      </c>
      <c r="BL247" s="321">
        <f t="shared" si="162"/>
        <v>65.509205313446756</v>
      </c>
      <c r="BM247" s="253">
        <v>2</v>
      </c>
      <c r="BN247" s="328">
        <f t="shared" si="163"/>
        <v>100</v>
      </c>
      <c r="BO247" s="331">
        <v>0.26011387892460436</v>
      </c>
      <c r="BP247" s="335">
        <f t="shared" si="164"/>
        <v>73.988612107539566</v>
      </c>
      <c r="BQ247" s="279">
        <v>0</v>
      </c>
      <c r="BR247" s="335">
        <f t="shared" si="165"/>
        <v>0</v>
      </c>
      <c r="BS247" s="279">
        <v>1</v>
      </c>
      <c r="BT247" s="335">
        <f t="shared" si="166"/>
        <v>66.329966329966325</v>
      </c>
      <c r="BU247" s="280">
        <v>3</v>
      </c>
      <c r="BV247" s="335">
        <f t="shared" si="167"/>
        <v>50</v>
      </c>
      <c r="BW247" s="281">
        <v>3</v>
      </c>
      <c r="BX247" s="335">
        <f t="shared" si="168"/>
        <v>50</v>
      </c>
      <c r="BY247" s="275">
        <v>4</v>
      </c>
      <c r="BZ247" s="335">
        <f t="shared" si="169"/>
        <v>25</v>
      </c>
      <c r="CA247" s="282">
        <v>2</v>
      </c>
      <c r="CB247" s="335">
        <f t="shared" si="170"/>
        <v>75</v>
      </c>
      <c r="CC247" s="275">
        <v>4</v>
      </c>
      <c r="CD247" s="335">
        <f t="shared" si="171"/>
        <v>92</v>
      </c>
      <c r="CE247" s="283">
        <v>0</v>
      </c>
      <c r="CF247" s="335">
        <f t="shared" si="130"/>
        <v>100</v>
      </c>
      <c r="CG247" s="284">
        <v>0</v>
      </c>
      <c r="CH247" s="335">
        <f t="shared" si="131"/>
        <v>100</v>
      </c>
      <c r="CI247" s="278">
        <v>1.8535262206148282</v>
      </c>
      <c r="CJ247" s="335">
        <f t="shared" si="132"/>
        <v>82.177632494088186</v>
      </c>
      <c r="CK247" s="279">
        <v>0</v>
      </c>
      <c r="CL247" s="335">
        <f t="shared" si="133"/>
        <v>100</v>
      </c>
      <c r="CM247" s="279">
        <v>2.9994900866852636E-2</v>
      </c>
      <c r="CN247" s="335">
        <f t="shared" si="134"/>
        <v>99.883740694314525</v>
      </c>
      <c r="CO247" s="279">
        <v>71.047957371225579</v>
      </c>
      <c r="CP247" s="335">
        <f t="shared" si="135"/>
        <v>55.231280799479791</v>
      </c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</row>
    <row r="248" spans="1:111" s="8" customFormat="1" ht="16.2" customHeight="1" x14ac:dyDescent="0.3">
      <c r="A248" s="21"/>
      <c r="B248" s="60">
        <v>60303</v>
      </c>
      <c r="C248" s="4" t="s">
        <v>256</v>
      </c>
      <c r="D248" s="29" t="s">
        <v>251</v>
      </c>
      <c r="E248" s="6">
        <v>63.937700885833728</v>
      </c>
      <c r="F248" s="30">
        <v>16</v>
      </c>
      <c r="G248" s="5">
        <v>51916</v>
      </c>
      <c r="H248" s="6">
        <v>75.8</v>
      </c>
      <c r="I248" s="210">
        <v>3</v>
      </c>
      <c r="J248" s="303">
        <f t="shared" si="136"/>
        <v>100</v>
      </c>
      <c r="K248" s="211">
        <v>107.4804212800432</v>
      </c>
      <c r="L248" s="303">
        <f t="shared" si="137"/>
        <v>100</v>
      </c>
      <c r="M248" s="211">
        <v>24.282158683906999</v>
      </c>
      <c r="N248" s="303">
        <f t="shared" si="138"/>
        <v>40.470264473178332</v>
      </c>
      <c r="O248" s="211">
        <v>96.329379505182914</v>
      </c>
      <c r="P248" s="303">
        <f t="shared" si="139"/>
        <v>94.873435063104623</v>
      </c>
      <c r="Q248" s="211">
        <v>54.702008766280976</v>
      </c>
      <c r="R248" s="303">
        <f t="shared" si="140"/>
        <v>51.963954153002092</v>
      </c>
      <c r="S248" s="211">
        <v>89.195554379465577</v>
      </c>
      <c r="T248" s="303">
        <f t="shared" si="141"/>
        <v>85.477895671324688</v>
      </c>
      <c r="U248" s="211">
        <v>3.6515054452274183</v>
      </c>
      <c r="V248" s="303">
        <f t="shared" si="142"/>
        <v>30.193742749796566</v>
      </c>
      <c r="W248" s="212">
        <v>1</v>
      </c>
      <c r="X248" s="303">
        <f t="shared" si="143"/>
        <v>33.333333333333329</v>
      </c>
      <c r="Y248" s="206">
        <v>67.416596039756527</v>
      </c>
      <c r="Z248" s="303">
        <f t="shared" si="144"/>
        <v>70.964837936585823</v>
      </c>
      <c r="AA248" s="213">
        <v>132.90700362123431</v>
      </c>
      <c r="AB248" s="303">
        <f t="shared" si="145"/>
        <v>100</v>
      </c>
      <c r="AC248" s="208">
        <v>0</v>
      </c>
      <c r="AD248" s="303">
        <f t="shared" si="146"/>
        <v>0</v>
      </c>
      <c r="AE248" s="209">
        <v>6.9152170335698093</v>
      </c>
      <c r="AF248" s="303">
        <f t="shared" si="147"/>
        <v>10.477601566014863</v>
      </c>
      <c r="AG248" s="203">
        <v>90.479505354803919</v>
      </c>
      <c r="AH248" s="303">
        <f t="shared" si="148"/>
        <v>90.479505354803919</v>
      </c>
      <c r="AI248" s="226">
        <v>15.489976101849519</v>
      </c>
      <c r="AJ248" s="311">
        <f t="shared" si="149"/>
        <v>30.979952203699039</v>
      </c>
      <c r="AK248" s="227">
        <v>501.16405294562821</v>
      </c>
      <c r="AL248" s="311">
        <f t="shared" si="150"/>
        <v>17.573775379201166</v>
      </c>
      <c r="AM248" s="222">
        <v>0</v>
      </c>
      <c r="AN248" s="311">
        <f t="shared" si="151"/>
        <v>0</v>
      </c>
      <c r="AO248" s="228">
        <v>1</v>
      </c>
      <c r="AP248" s="311">
        <f t="shared" si="152"/>
        <v>50</v>
      </c>
      <c r="AQ248" s="228">
        <v>1</v>
      </c>
      <c r="AR248" s="311">
        <f t="shared" si="153"/>
        <v>33.333333333333329</v>
      </c>
      <c r="AS248" s="229">
        <v>5</v>
      </c>
      <c r="AT248" s="311">
        <f t="shared" si="154"/>
        <v>50</v>
      </c>
      <c r="AU248" s="222">
        <v>5</v>
      </c>
      <c r="AV248" s="316">
        <f t="shared" si="129"/>
        <v>100</v>
      </c>
      <c r="AW248" s="247">
        <v>5.2</v>
      </c>
      <c r="AX248" s="321">
        <f t="shared" si="155"/>
        <v>86.666666666666671</v>
      </c>
      <c r="AY248" s="248">
        <v>1.53568942217126</v>
      </c>
      <c r="AZ248" s="321">
        <f t="shared" si="156"/>
        <v>51.189647405708669</v>
      </c>
      <c r="BA248" s="249">
        <v>17.381695267810713</v>
      </c>
      <c r="BB248" s="321">
        <f t="shared" si="157"/>
        <v>42.761569700324671</v>
      </c>
      <c r="BC248" s="250">
        <v>0.9</v>
      </c>
      <c r="BD248" s="321">
        <f t="shared" si="158"/>
        <v>4.5</v>
      </c>
      <c r="BE248" s="251">
        <v>1439.9069258032205</v>
      </c>
      <c r="BF248" s="321">
        <f t="shared" si="159"/>
        <v>71.995346290161024</v>
      </c>
      <c r="BG248" s="252">
        <v>13.488134679097003</v>
      </c>
      <c r="BH248" s="321">
        <f t="shared" si="160"/>
        <v>44.960448930323345</v>
      </c>
      <c r="BI248" s="249">
        <v>10.125794491525424</v>
      </c>
      <c r="BJ248" s="321">
        <f t="shared" si="161"/>
        <v>73.225635593220346</v>
      </c>
      <c r="BK248" s="249">
        <v>9.8215090090090094</v>
      </c>
      <c r="BL248" s="321">
        <f t="shared" si="162"/>
        <v>68.878700128700132</v>
      </c>
      <c r="BM248" s="253">
        <v>1</v>
      </c>
      <c r="BN248" s="328">
        <f t="shared" si="163"/>
        <v>100</v>
      </c>
      <c r="BO248" s="331">
        <v>0.14343596777587239</v>
      </c>
      <c r="BP248" s="335">
        <f t="shared" si="164"/>
        <v>85.656403222412763</v>
      </c>
      <c r="BQ248" s="279">
        <v>79.459999999999994</v>
      </c>
      <c r="BR248" s="335">
        <f t="shared" si="165"/>
        <v>79.459999999999994</v>
      </c>
      <c r="BS248" s="279">
        <v>1.34</v>
      </c>
      <c r="BT248" s="335">
        <f t="shared" si="166"/>
        <v>54.882154882154886</v>
      </c>
      <c r="BU248" s="280">
        <v>2</v>
      </c>
      <c r="BV248" s="335">
        <f t="shared" si="167"/>
        <v>75</v>
      </c>
      <c r="BW248" s="281">
        <v>2</v>
      </c>
      <c r="BX248" s="335">
        <f t="shared" si="168"/>
        <v>75</v>
      </c>
      <c r="BY248" s="275">
        <v>5</v>
      </c>
      <c r="BZ248" s="335">
        <f t="shared" si="169"/>
        <v>0</v>
      </c>
      <c r="CA248" s="282">
        <v>2</v>
      </c>
      <c r="CB248" s="335">
        <f t="shared" si="170"/>
        <v>75</v>
      </c>
      <c r="CC248" s="275">
        <v>18</v>
      </c>
      <c r="CD248" s="335">
        <f t="shared" si="171"/>
        <v>64</v>
      </c>
      <c r="CE248" s="283">
        <v>1.4238118290286756</v>
      </c>
      <c r="CF248" s="335">
        <f t="shared" si="130"/>
        <v>82.845640614112341</v>
      </c>
      <c r="CG248" s="284">
        <v>0</v>
      </c>
      <c r="CH248" s="335">
        <f t="shared" si="131"/>
        <v>100</v>
      </c>
      <c r="CI248" s="278">
        <v>3.1617647058823528</v>
      </c>
      <c r="CJ248" s="335">
        <f t="shared" si="132"/>
        <v>69.598416289592762</v>
      </c>
      <c r="CK248" s="279">
        <v>1.78</v>
      </c>
      <c r="CL248" s="335">
        <f t="shared" si="133"/>
        <v>63.599182004089968</v>
      </c>
      <c r="CM248" s="279">
        <v>0.14084430745228899</v>
      </c>
      <c r="CN248" s="335">
        <f t="shared" si="134"/>
        <v>99.454091831580271</v>
      </c>
      <c r="CO248" s="279">
        <v>76.860757390057955</v>
      </c>
      <c r="CP248" s="335">
        <f t="shared" si="135"/>
        <v>51.568520863227498</v>
      </c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</row>
    <row r="249" spans="1:111" s="8" customFormat="1" ht="16.2" customHeight="1" x14ac:dyDescent="0.3">
      <c r="A249" s="21"/>
      <c r="B249" s="60">
        <v>60401</v>
      </c>
      <c r="C249" s="4" t="s">
        <v>257</v>
      </c>
      <c r="D249" s="29" t="s">
        <v>251</v>
      </c>
      <c r="E249" s="6">
        <v>59.499090343375116</v>
      </c>
      <c r="F249" s="30">
        <v>30</v>
      </c>
      <c r="G249" s="5">
        <v>15595</v>
      </c>
      <c r="H249" s="6">
        <v>0</v>
      </c>
      <c r="I249" s="210">
        <v>2</v>
      </c>
      <c r="J249" s="303">
        <f t="shared" si="136"/>
        <v>100</v>
      </c>
      <c r="K249" s="211">
        <v>61.517736865738662</v>
      </c>
      <c r="L249" s="303">
        <f t="shared" si="137"/>
        <v>61.517736865738662</v>
      </c>
      <c r="M249" s="211">
        <v>32.05744694492531</v>
      </c>
      <c r="N249" s="303">
        <f t="shared" si="138"/>
        <v>53.429078241542186</v>
      </c>
      <c r="O249" s="211">
        <v>86.445570594650135</v>
      </c>
      <c r="P249" s="303">
        <f t="shared" si="139"/>
        <v>81.069232674092376</v>
      </c>
      <c r="Q249" s="211">
        <v>62.01167489896725</v>
      </c>
      <c r="R249" s="303">
        <f t="shared" si="140"/>
        <v>59.715455884376723</v>
      </c>
      <c r="S249" s="211">
        <v>78.96658629004483</v>
      </c>
      <c r="T249" s="303">
        <f t="shared" si="141"/>
        <v>71.729282647909713</v>
      </c>
      <c r="U249" s="211">
        <v>3.2727972790861837</v>
      </c>
      <c r="V249" s="303">
        <f t="shared" si="142"/>
        <v>26.781957469244901</v>
      </c>
      <c r="W249" s="212">
        <v>0</v>
      </c>
      <c r="X249" s="303">
        <f t="shared" si="143"/>
        <v>0</v>
      </c>
      <c r="Y249" s="206">
        <v>0</v>
      </c>
      <c r="Z249" s="303">
        <f t="shared" si="144"/>
        <v>0</v>
      </c>
      <c r="AA249" s="213">
        <v>19.236934915036869</v>
      </c>
      <c r="AB249" s="303">
        <f t="shared" si="145"/>
        <v>19.236934915036869</v>
      </c>
      <c r="AC249" s="208">
        <v>0</v>
      </c>
      <c r="AD249" s="303">
        <f t="shared" si="146"/>
        <v>0</v>
      </c>
      <c r="AE249" s="209">
        <v>29.518798044506418</v>
      </c>
      <c r="AF249" s="303">
        <f t="shared" si="147"/>
        <v>44.725451582585485</v>
      </c>
      <c r="AG249" s="203">
        <v>14.107085604360371</v>
      </c>
      <c r="AH249" s="303">
        <f t="shared" si="148"/>
        <v>14.107085604360369</v>
      </c>
      <c r="AI249" s="226">
        <v>10.696579465891888</v>
      </c>
      <c r="AJ249" s="311">
        <f t="shared" si="149"/>
        <v>21.393158931783777</v>
      </c>
      <c r="AK249" s="227">
        <v>618.43680531075449</v>
      </c>
      <c r="AL249" s="311">
        <f t="shared" si="150"/>
        <v>22.409765167453795</v>
      </c>
      <c r="AM249" s="222">
        <v>0</v>
      </c>
      <c r="AN249" s="311">
        <f t="shared" si="151"/>
        <v>0</v>
      </c>
      <c r="AO249" s="228">
        <v>1</v>
      </c>
      <c r="AP249" s="311">
        <f t="shared" si="152"/>
        <v>50</v>
      </c>
      <c r="AQ249" s="228">
        <v>0</v>
      </c>
      <c r="AR249" s="311">
        <f t="shared" si="153"/>
        <v>0</v>
      </c>
      <c r="AS249" s="229">
        <v>9</v>
      </c>
      <c r="AT249" s="311">
        <f t="shared" si="154"/>
        <v>90</v>
      </c>
      <c r="AU249" s="222">
        <v>0</v>
      </c>
      <c r="AV249" s="316">
        <f t="shared" si="129"/>
        <v>0</v>
      </c>
      <c r="AW249" s="247">
        <v>1.3</v>
      </c>
      <c r="AX249" s="321">
        <f t="shared" si="155"/>
        <v>21.666666666666668</v>
      </c>
      <c r="AY249" s="248">
        <v>0.88110403397027603</v>
      </c>
      <c r="AZ249" s="321">
        <f t="shared" si="156"/>
        <v>29.370134465675868</v>
      </c>
      <c r="BA249" s="249">
        <v>9.1750278706800437</v>
      </c>
      <c r="BB249" s="321">
        <f t="shared" si="157"/>
        <v>18.695096394956138</v>
      </c>
      <c r="BC249" s="250">
        <v>0.5</v>
      </c>
      <c r="BD249" s="321">
        <f t="shared" si="158"/>
        <v>2.5</v>
      </c>
      <c r="BE249" s="251">
        <v>438.26194421288869</v>
      </c>
      <c r="BF249" s="321">
        <f t="shared" si="159"/>
        <v>21.913097210644434</v>
      </c>
      <c r="BG249" s="252">
        <v>66.096441167040723</v>
      </c>
      <c r="BH249" s="321">
        <f t="shared" si="160"/>
        <v>100</v>
      </c>
      <c r="BI249" s="249">
        <v>7.2971246006389778</v>
      </c>
      <c r="BJ249" s="321">
        <f t="shared" si="161"/>
        <v>32.816065723413971</v>
      </c>
      <c r="BK249" s="249">
        <v>7.4792332268370609</v>
      </c>
      <c r="BL249" s="321">
        <f t="shared" si="162"/>
        <v>35.417617526243731</v>
      </c>
      <c r="BM249" s="253">
        <v>1</v>
      </c>
      <c r="BN249" s="328">
        <f t="shared" si="163"/>
        <v>100</v>
      </c>
      <c r="BO249" s="331">
        <v>8.723364564422945E-3</v>
      </c>
      <c r="BP249" s="335">
        <f t="shared" si="164"/>
        <v>99.127663543557702</v>
      </c>
      <c r="BQ249" s="279">
        <v>0</v>
      </c>
      <c r="BR249" s="335">
        <f t="shared" si="165"/>
        <v>0</v>
      </c>
      <c r="BS249" s="279">
        <v>1.02</v>
      </c>
      <c r="BT249" s="335">
        <f t="shared" si="166"/>
        <v>65.656565656565661</v>
      </c>
      <c r="BU249" s="280">
        <v>2</v>
      </c>
      <c r="BV249" s="335">
        <f t="shared" si="167"/>
        <v>75</v>
      </c>
      <c r="BW249" s="281">
        <v>2</v>
      </c>
      <c r="BX249" s="335">
        <f t="shared" si="168"/>
        <v>75</v>
      </c>
      <c r="BY249" s="275">
        <v>1</v>
      </c>
      <c r="BZ249" s="335">
        <f t="shared" si="169"/>
        <v>100</v>
      </c>
      <c r="CA249" s="282">
        <v>3</v>
      </c>
      <c r="CB249" s="335">
        <f t="shared" si="170"/>
        <v>50</v>
      </c>
      <c r="CC249" s="275">
        <v>0</v>
      </c>
      <c r="CD249" s="335">
        <f t="shared" si="171"/>
        <v>100</v>
      </c>
      <c r="CE249" s="283">
        <v>0</v>
      </c>
      <c r="CF249" s="335">
        <f t="shared" si="130"/>
        <v>100</v>
      </c>
      <c r="CG249" s="284">
        <v>0</v>
      </c>
      <c r="CH249" s="335">
        <f t="shared" si="131"/>
        <v>100</v>
      </c>
      <c r="CI249" s="278">
        <v>0.18066847335140018</v>
      </c>
      <c r="CJ249" s="335">
        <f t="shared" si="132"/>
        <v>98.262803140851929</v>
      </c>
      <c r="CK249" s="279">
        <v>0</v>
      </c>
      <c r="CL249" s="335">
        <f t="shared" si="133"/>
        <v>100</v>
      </c>
      <c r="CM249" s="279">
        <v>0</v>
      </c>
      <c r="CN249" s="335">
        <f t="shared" si="134"/>
        <v>100</v>
      </c>
      <c r="CO249" s="279">
        <v>32.073898261594714</v>
      </c>
      <c r="CP249" s="335">
        <f t="shared" si="135"/>
        <v>79.789604119978137</v>
      </c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</row>
    <row r="250" spans="1:111" s="8" customFormat="1" ht="16.2" customHeight="1" x14ac:dyDescent="0.3">
      <c r="A250" s="21"/>
      <c r="B250" s="60">
        <v>60402</v>
      </c>
      <c r="C250" s="4" t="s">
        <v>258</v>
      </c>
      <c r="D250" s="29" t="s">
        <v>251</v>
      </c>
      <c r="E250" s="6">
        <v>51.781570349298661</v>
      </c>
      <c r="F250" s="30">
        <v>145</v>
      </c>
      <c r="G250" s="5">
        <v>5621</v>
      </c>
      <c r="H250" s="6">
        <v>0</v>
      </c>
      <c r="I250" s="210">
        <v>1</v>
      </c>
      <c r="J250" s="303">
        <f t="shared" si="136"/>
        <v>50</v>
      </c>
      <c r="K250" s="211">
        <v>2.4708789269325804</v>
      </c>
      <c r="L250" s="303">
        <f t="shared" si="137"/>
        <v>2.4708789269325804</v>
      </c>
      <c r="M250" s="211">
        <v>0</v>
      </c>
      <c r="N250" s="303">
        <f t="shared" si="138"/>
        <v>0</v>
      </c>
      <c r="O250" s="211">
        <v>84.768796328979874</v>
      </c>
      <c r="P250" s="303">
        <f t="shared" si="139"/>
        <v>78.727369174552905</v>
      </c>
      <c r="Q250" s="211">
        <v>78.150370631839067</v>
      </c>
      <c r="R250" s="303">
        <f t="shared" si="140"/>
        <v>76.829661327506955</v>
      </c>
      <c r="S250" s="211">
        <v>82.028708133971321</v>
      </c>
      <c r="T250" s="303">
        <f t="shared" si="141"/>
        <v>75.845037814477578</v>
      </c>
      <c r="U250" s="211">
        <v>1.7583963425356075</v>
      </c>
      <c r="V250" s="303">
        <f t="shared" si="142"/>
        <v>13.138705788609077</v>
      </c>
      <c r="W250" s="212">
        <v>0</v>
      </c>
      <c r="X250" s="303">
        <f t="shared" si="143"/>
        <v>0</v>
      </c>
      <c r="Y250" s="206">
        <v>0</v>
      </c>
      <c r="Z250" s="303">
        <f t="shared" si="144"/>
        <v>0</v>
      </c>
      <c r="AA250" s="213">
        <v>0</v>
      </c>
      <c r="AB250" s="303">
        <f t="shared" si="145"/>
        <v>0</v>
      </c>
      <c r="AC250" s="208">
        <v>0</v>
      </c>
      <c r="AD250" s="303">
        <f t="shared" si="146"/>
        <v>0</v>
      </c>
      <c r="AE250" s="209">
        <v>22.731354564251511</v>
      </c>
      <c r="AF250" s="303">
        <f t="shared" si="147"/>
        <v>34.441446309471985</v>
      </c>
      <c r="AG250" s="203">
        <v>3.5580857498665717</v>
      </c>
      <c r="AH250" s="303">
        <f t="shared" si="148"/>
        <v>3.5580857498665712</v>
      </c>
      <c r="AI250" s="226">
        <v>15.958243073852065</v>
      </c>
      <c r="AJ250" s="311">
        <f t="shared" si="149"/>
        <v>31.916486147704131</v>
      </c>
      <c r="AK250" s="227">
        <v>206.89998986243495</v>
      </c>
      <c r="AL250" s="311">
        <f t="shared" si="150"/>
        <v>5.4391748396880395</v>
      </c>
      <c r="AM250" s="222">
        <v>0</v>
      </c>
      <c r="AN250" s="311">
        <f t="shared" si="151"/>
        <v>0</v>
      </c>
      <c r="AO250" s="228">
        <v>0</v>
      </c>
      <c r="AP250" s="311">
        <f t="shared" si="152"/>
        <v>0</v>
      </c>
      <c r="AQ250" s="228">
        <v>0</v>
      </c>
      <c r="AR250" s="311">
        <f t="shared" si="153"/>
        <v>0</v>
      </c>
      <c r="AS250" s="229">
        <v>4</v>
      </c>
      <c r="AT250" s="311">
        <f t="shared" si="154"/>
        <v>40</v>
      </c>
      <c r="AU250" s="222">
        <v>0</v>
      </c>
      <c r="AV250" s="316">
        <f t="shared" si="129"/>
        <v>0</v>
      </c>
      <c r="AW250" s="247">
        <v>0.6</v>
      </c>
      <c r="AX250" s="321">
        <f t="shared" si="155"/>
        <v>10</v>
      </c>
      <c r="AY250" s="248">
        <v>0.404228855721393</v>
      </c>
      <c r="AZ250" s="321">
        <f t="shared" si="156"/>
        <v>13.4742951907131</v>
      </c>
      <c r="BA250" s="249">
        <v>7.3</v>
      </c>
      <c r="BB250" s="321">
        <f t="shared" si="157"/>
        <v>13.196480938416421</v>
      </c>
      <c r="BC250" s="250">
        <v>0.3</v>
      </c>
      <c r="BD250" s="321">
        <f t="shared" si="158"/>
        <v>1.5</v>
      </c>
      <c r="BE250" s="251">
        <v>238.94047856253334</v>
      </c>
      <c r="BF250" s="321">
        <f t="shared" si="159"/>
        <v>11.947023928126667</v>
      </c>
      <c r="BG250" s="252">
        <v>102.67568048389967</v>
      </c>
      <c r="BH250" s="321">
        <f t="shared" si="160"/>
        <v>100</v>
      </c>
      <c r="BI250" s="249">
        <v>7.0183246073298431</v>
      </c>
      <c r="BJ250" s="321">
        <f t="shared" si="161"/>
        <v>28.833208676140615</v>
      </c>
      <c r="BK250" s="249">
        <v>6.3532338308457712</v>
      </c>
      <c r="BL250" s="321">
        <f t="shared" si="162"/>
        <v>19.331911869225301</v>
      </c>
      <c r="BM250" s="253">
        <v>1</v>
      </c>
      <c r="BN250" s="328">
        <f t="shared" si="163"/>
        <v>100</v>
      </c>
      <c r="BO250" s="331">
        <v>2.2868799410906177E-4</v>
      </c>
      <c r="BP250" s="335">
        <f t="shared" si="164"/>
        <v>99.977131200589099</v>
      </c>
      <c r="BQ250" s="279">
        <v>0</v>
      </c>
      <c r="BR250" s="335">
        <f t="shared" si="165"/>
        <v>0</v>
      </c>
      <c r="BS250" s="279">
        <v>2.06</v>
      </c>
      <c r="BT250" s="335">
        <f t="shared" si="166"/>
        <v>30.639730639730644</v>
      </c>
      <c r="BU250" s="280">
        <v>2</v>
      </c>
      <c r="BV250" s="335">
        <f t="shared" si="167"/>
        <v>75</v>
      </c>
      <c r="BW250" s="281">
        <v>3</v>
      </c>
      <c r="BX250" s="335">
        <f t="shared" si="168"/>
        <v>50</v>
      </c>
      <c r="BY250" s="275">
        <v>2</v>
      </c>
      <c r="BZ250" s="335">
        <f t="shared" si="169"/>
        <v>75</v>
      </c>
      <c r="CA250" s="282">
        <v>3</v>
      </c>
      <c r="CB250" s="335">
        <f t="shared" si="170"/>
        <v>50</v>
      </c>
      <c r="CC250" s="275">
        <v>1</v>
      </c>
      <c r="CD250" s="335">
        <f t="shared" si="171"/>
        <v>98</v>
      </c>
      <c r="CE250" s="283">
        <v>0</v>
      </c>
      <c r="CF250" s="335">
        <f t="shared" si="130"/>
        <v>100</v>
      </c>
      <c r="CG250" s="284">
        <v>0</v>
      </c>
      <c r="CH250" s="335">
        <f t="shared" si="131"/>
        <v>100</v>
      </c>
      <c r="CI250" s="278">
        <v>0.58309037900874638</v>
      </c>
      <c r="CJ250" s="335">
        <f t="shared" si="132"/>
        <v>94.39336174030052</v>
      </c>
      <c r="CK250" s="279">
        <v>0</v>
      </c>
      <c r="CL250" s="335">
        <f t="shared" si="133"/>
        <v>100</v>
      </c>
      <c r="CM250" s="279">
        <v>0</v>
      </c>
      <c r="CN250" s="335">
        <f t="shared" si="134"/>
        <v>100</v>
      </c>
      <c r="CO250" s="279">
        <v>17.649135192375574</v>
      </c>
      <c r="CP250" s="335">
        <f t="shared" si="135"/>
        <v>88.878931825850287</v>
      </c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</row>
    <row r="251" spans="1:111" s="8" customFormat="1" ht="16.2" customHeight="1" x14ac:dyDescent="0.3">
      <c r="A251" s="21"/>
      <c r="B251" s="60">
        <v>60501</v>
      </c>
      <c r="C251" s="4" t="s">
        <v>259</v>
      </c>
      <c r="D251" s="29" t="s">
        <v>251</v>
      </c>
      <c r="E251" s="6">
        <v>59.497553068820771</v>
      </c>
      <c r="F251" s="30">
        <v>31</v>
      </c>
      <c r="G251" s="5">
        <v>25796</v>
      </c>
      <c r="H251" s="6">
        <v>14.3</v>
      </c>
      <c r="I251" s="210">
        <v>1</v>
      </c>
      <c r="J251" s="303">
        <f t="shared" si="136"/>
        <v>50</v>
      </c>
      <c r="K251" s="211">
        <v>28.526645768025077</v>
      </c>
      <c r="L251" s="303">
        <f t="shared" si="137"/>
        <v>28.526645768025077</v>
      </c>
      <c r="M251" s="211">
        <v>11.712802092687308</v>
      </c>
      <c r="N251" s="303">
        <f t="shared" si="138"/>
        <v>19.521336821145514</v>
      </c>
      <c r="O251" s="211">
        <v>88.616771159874602</v>
      </c>
      <c r="P251" s="303">
        <f t="shared" si="139"/>
        <v>84.101635698148897</v>
      </c>
      <c r="Q251" s="211">
        <v>65.960031347962371</v>
      </c>
      <c r="R251" s="303">
        <f t="shared" si="140"/>
        <v>63.902472267192337</v>
      </c>
      <c r="S251" s="211">
        <v>80.705224682864028</v>
      </c>
      <c r="T251" s="303">
        <f t="shared" si="141"/>
        <v>74.066162208150558</v>
      </c>
      <c r="U251" s="211">
        <v>3.8154427093576682</v>
      </c>
      <c r="V251" s="303">
        <f t="shared" si="142"/>
        <v>31.670655039258271</v>
      </c>
      <c r="W251" s="212">
        <v>0</v>
      </c>
      <c r="X251" s="303">
        <f t="shared" si="143"/>
        <v>0</v>
      </c>
      <c r="Y251" s="206">
        <v>7.7531400217087922</v>
      </c>
      <c r="Z251" s="303">
        <f t="shared" si="144"/>
        <v>8.1612000228513608</v>
      </c>
      <c r="AA251" s="213">
        <v>19.38285005427198</v>
      </c>
      <c r="AB251" s="303">
        <f t="shared" si="145"/>
        <v>19.38285005427198</v>
      </c>
      <c r="AC251" s="208">
        <v>0</v>
      </c>
      <c r="AD251" s="303">
        <f t="shared" si="146"/>
        <v>0</v>
      </c>
      <c r="AE251" s="209">
        <v>31.27238452865139</v>
      </c>
      <c r="AF251" s="303">
        <f t="shared" si="147"/>
        <v>47.382400800986957</v>
      </c>
      <c r="AG251" s="203">
        <v>2.0158164056442858</v>
      </c>
      <c r="AH251" s="303">
        <f t="shared" si="148"/>
        <v>2.0158164056442858</v>
      </c>
      <c r="AI251" s="226">
        <v>11.109473141089238</v>
      </c>
      <c r="AJ251" s="311">
        <f t="shared" si="149"/>
        <v>22.218946282178475</v>
      </c>
      <c r="AK251" s="227">
        <v>390.53746341685945</v>
      </c>
      <c r="AL251" s="311">
        <f t="shared" si="150"/>
        <v>13.011854161519979</v>
      </c>
      <c r="AM251" s="222">
        <v>0</v>
      </c>
      <c r="AN251" s="311">
        <f t="shared" si="151"/>
        <v>0</v>
      </c>
      <c r="AO251" s="228">
        <v>0</v>
      </c>
      <c r="AP251" s="311">
        <f t="shared" si="152"/>
        <v>0</v>
      </c>
      <c r="AQ251" s="228">
        <v>0</v>
      </c>
      <c r="AR251" s="311">
        <f t="shared" si="153"/>
        <v>0</v>
      </c>
      <c r="AS251" s="229">
        <v>7</v>
      </c>
      <c r="AT251" s="311">
        <f t="shared" si="154"/>
        <v>70</v>
      </c>
      <c r="AU251" s="222">
        <v>1</v>
      </c>
      <c r="AV251" s="316">
        <f t="shared" si="129"/>
        <v>33.333333333333329</v>
      </c>
      <c r="AW251" s="247">
        <v>1.2</v>
      </c>
      <c r="AX251" s="321">
        <f t="shared" si="155"/>
        <v>20</v>
      </c>
      <c r="AY251" s="248">
        <v>1.348914858096828</v>
      </c>
      <c r="AZ251" s="321">
        <f t="shared" si="156"/>
        <v>44.963828603227604</v>
      </c>
      <c r="BA251" s="249">
        <v>15.589035363046664</v>
      </c>
      <c r="BB251" s="321">
        <f t="shared" si="157"/>
        <v>37.504502530928633</v>
      </c>
      <c r="BC251" s="250">
        <v>6</v>
      </c>
      <c r="BD251" s="321">
        <f t="shared" si="158"/>
        <v>30</v>
      </c>
      <c r="BE251" s="251">
        <v>260.56182315087608</v>
      </c>
      <c r="BF251" s="321">
        <f t="shared" si="159"/>
        <v>13.028091157543804</v>
      </c>
      <c r="BG251" s="252">
        <v>0.73654830206233524</v>
      </c>
      <c r="BH251" s="321">
        <f t="shared" si="160"/>
        <v>2.4551610068744507</v>
      </c>
      <c r="BI251" s="249">
        <v>8.8516974389517564</v>
      </c>
      <c r="BJ251" s="321">
        <f t="shared" si="161"/>
        <v>55.024249127882229</v>
      </c>
      <c r="BK251" s="249">
        <v>8.656501726121979</v>
      </c>
      <c r="BL251" s="321">
        <f t="shared" si="162"/>
        <v>52.235738944599696</v>
      </c>
      <c r="BM251" s="253">
        <v>1</v>
      </c>
      <c r="BN251" s="328">
        <f t="shared" si="163"/>
        <v>100</v>
      </c>
      <c r="BO251" s="331">
        <v>4.7212322908452243E-3</v>
      </c>
      <c r="BP251" s="335">
        <f t="shared" si="164"/>
        <v>99.527876770915483</v>
      </c>
      <c r="BQ251" s="279">
        <v>0</v>
      </c>
      <c r="BR251" s="335">
        <f t="shared" si="165"/>
        <v>0</v>
      </c>
      <c r="BS251" s="279">
        <v>1.01</v>
      </c>
      <c r="BT251" s="335">
        <f t="shared" si="166"/>
        <v>65.993265993265993</v>
      </c>
      <c r="BU251" s="280">
        <v>2</v>
      </c>
      <c r="BV251" s="335">
        <f t="shared" si="167"/>
        <v>75</v>
      </c>
      <c r="BW251" s="281">
        <v>2</v>
      </c>
      <c r="BX251" s="335">
        <f t="shared" si="168"/>
        <v>75</v>
      </c>
      <c r="BY251" s="275">
        <v>1</v>
      </c>
      <c r="BZ251" s="335">
        <f t="shared" si="169"/>
        <v>100</v>
      </c>
      <c r="CA251" s="282">
        <v>2</v>
      </c>
      <c r="CB251" s="335">
        <f t="shared" si="170"/>
        <v>75</v>
      </c>
      <c r="CC251" s="275">
        <v>0</v>
      </c>
      <c r="CD251" s="335">
        <f t="shared" si="171"/>
        <v>100</v>
      </c>
      <c r="CE251" s="283">
        <v>1.3112174654166393</v>
      </c>
      <c r="CF251" s="335">
        <f t="shared" si="130"/>
        <v>84.202199211847713</v>
      </c>
      <c r="CG251" s="284">
        <v>0</v>
      </c>
      <c r="CH251" s="335">
        <f t="shared" si="131"/>
        <v>100</v>
      </c>
      <c r="CI251" s="278">
        <v>0.99312452253628725</v>
      </c>
      <c r="CJ251" s="335">
        <f t="shared" si="132"/>
        <v>90.450725744843382</v>
      </c>
      <c r="CK251" s="279">
        <v>0</v>
      </c>
      <c r="CL251" s="335">
        <f t="shared" si="133"/>
        <v>100</v>
      </c>
      <c r="CM251" s="279">
        <v>0.11824873621663168</v>
      </c>
      <c r="CN251" s="335">
        <f t="shared" si="134"/>
        <v>99.541671565051814</v>
      </c>
      <c r="CO251" s="279">
        <v>19.592476489028211</v>
      </c>
      <c r="CP251" s="335">
        <f t="shared" si="135"/>
        <v>87.654394146800129</v>
      </c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</row>
    <row r="252" spans="1:111" s="8" customFormat="1" ht="16.2" customHeight="1" x14ac:dyDescent="0.3">
      <c r="A252" s="21"/>
      <c r="B252" s="60">
        <v>60502</v>
      </c>
      <c r="C252" s="4" t="s">
        <v>260</v>
      </c>
      <c r="D252" s="29" t="s">
        <v>251</v>
      </c>
      <c r="E252" s="6">
        <v>54.250674848956741</v>
      </c>
      <c r="F252" s="30">
        <v>94</v>
      </c>
      <c r="G252" s="5">
        <v>11920</v>
      </c>
      <c r="H252" s="6">
        <v>0</v>
      </c>
      <c r="I252" s="210">
        <v>1</v>
      </c>
      <c r="J252" s="303">
        <f t="shared" si="136"/>
        <v>50</v>
      </c>
      <c r="K252" s="211">
        <v>14.247401944351324</v>
      </c>
      <c r="L252" s="303">
        <f t="shared" si="137"/>
        <v>14.247401944351324</v>
      </c>
      <c r="M252" s="211">
        <v>16.771488469601675</v>
      </c>
      <c r="N252" s="303">
        <f t="shared" si="138"/>
        <v>27.952480782669458</v>
      </c>
      <c r="O252" s="211">
        <v>77.489104927924899</v>
      </c>
      <c r="P252" s="303">
        <f t="shared" si="139"/>
        <v>68.560202413302946</v>
      </c>
      <c r="Q252" s="211">
        <v>81.159906134763659</v>
      </c>
      <c r="R252" s="303">
        <f t="shared" si="140"/>
        <v>80.021109368784366</v>
      </c>
      <c r="S252" s="211">
        <v>87.220242988946652</v>
      </c>
      <c r="T252" s="303">
        <f t="shared" si="141"/>
        <v>82.822907243207851</v>
      </c>
      <c r="U252" s="211">
        <v>3.6049631120053656</v>
      </c>
      <c r="V252" s="303">
        <f t="shared" si="142"/>
        <v>29.774442450498789</v>
      </c>
      <c r="W252" s="212">
        <v>0</v>
      </c>
      <c r="X252" s="303">
        <f t="shared" si="143"/>
        <v>0</v>
      </c>
      <c r="Y252" s="206">
        <v>0</v>
      </c>
      <c r="Z252" s="303">
        <f t="shared" si="144"/>
        <v>0</v>
      </c>
      <c r="AA252" s="213">
        <v>8.3892617449664435</v>
      </c>
      <c r="AB252" s="303">
        <f t="shared" si="145"/>
        <v>8.3892617449664435</v>
      </c>
      <c r="AC252" s="208">
        <v>0</v>
      </c>
      <c r="AD252" s="303">
        <f t="shared" si="146"/>
        <v>0</v>
      </c>
      <c r="AE252" s="209">
        <v>20.353953200900058</v>
      </c>
      <c r="AF252" s="303">
        <f t="shared" si="147"/>
        <v>30.839323031666755</v>
      </c>
      <c r="AG252" s="203">
        <v>6.2380872483221479</v>
      </c>
      <c r="AH252" s="303">
        <f t="shared" si="148"/>
        <v>6.2380872483221479</v>
      </c>
      <c r="AI252" s="226">
        <v>10.331323671295699</v>
      </c>
      <c r="AJ252" s="311">
        <f t="shared" si="149"/>
        <v>20.662647342591399</v>
      </c>
      <c r="AK252" s="227">
        <v>212.83959851981749</v>
      </c>
      <c r="AL252" s="311">
        <f t="shared" si="150"/>
        <v>5.6841071554563909</v>
      </c>
      <c r="AM252" s="222">
        <v>0</v>
      </c>
      <c r="AN252" s="311">
        <f t="shared" si="151"/>
        <v>0</v>
      </c>
      <c r="AO252" s="228">
        <v>1</v>
      </c>
      <c r="AP252" s="311">
        <f t="shared" si="152"/>
        <v>50</v>
      </c>
      <c r="AQ252" s="228">
        <v>0</v>
      </c>
      <c r="AR252" s="311">
        <f t="shared" si="153"/>
        <v>0</v>
      </c>
      <c r="AS252" s="229">
        <v>9</v>
      </c>
      <c r="AT252" s="311">
        <f t="shared" si="154"/>
        <v>90</v>
      </c>
      <c r="AU252" s="222">
        <v>1</v>
      </c>
      <c r="AV252" s="316">
        <f t="shared" si="129"/>
        <v>33.333333333333329</v>
      </c>
      <c r="AW252" s="247">
        <v>0.7</v>
      </c>
      <c r="AX252" s="321">
        <f t="shared" si="155"/>
        <v>11.666666666666666</v>
      </c>
      <c r="AY252" s="248">
        <v>0.37270642201834864</v>
      </c>
      <c r="AZ252" s="321">
        <f t="shared" si="156"/>
        <v>12.423547400611621</v>
      </c>
      <c r="BA252" s="249">
        <v>6.8031306441902473</v>
      </c>
      <c r="BB252" s="321">
        <f t="shared" si="157"/>
        <v>11.739386053343834</v>
      </c>
      <c r="BC252" s="250">
        <v>0.2</v>
      </c>
      <c r="BD252" s="321">
        <f t="shared" si="158"/>
        <v>1</v>
      </c>
      <c r="BE252" s="251">
        <v>6.5598850671140942</v>
      </c>
      <c r="BF252" s="321">
        <f t="shared" si="159"/>
        <v>0.3279942533557047</v>
      </c>
      <c r="BG252" s="252">
        <v>0.79697986577181212</v>
      </c>
      <c r="BH252" s="321">
        <f t="shared" si="160"/>
        <v>2.6565995525727071</v>
      </c>
      <c r="BI252" s="249">
        <v>7.5258918296892983</v>
      </c>
      <c r="BJ252" s="321">
        <f t="shared" si="161"/>
        <v>36.084168995561406</v>
      </c>
      <c r="BK252" s="249">
        <v>6.5686046511627909</v>
      </c>
      <c r="BL252" s="321">
        <f t="shared" si="162"/>
        <v>22.408637873754156</v>
      </c>
      <c r="BM252" s="253">
        <v>1</v>
      </c>
      <c r="BN252" s="328">
        <f t="shared" si="163"/>
        <v>100</v>
      </c>
      <c r="BO252" s="331">
        <v>9.1303688851572995E-5</v>
      </c>
      <c r="BP252" s="335">
        <f t="shared" si="164"/>
        <v>99.990869631114847</v>
      </c>
      <c r="BQ252" s="279">
        <v>0</v>
      </c>
      <c r="BR252" s="335">
        <f t="shared" si="165"/>
        <v>0</v>
      </c>
      <c r="BS252" s="279">
        <v>1.81</v>
      </c>
      <c r="BT252" s="335">
        <f t="shared" si="166"/>
        <v>39.057239057239059</v>
      </c>
      <c r="BU252" s="280">
        <v>2</v>
      </c>
      <c r="BV252" s="335">
        <f t="shared" si="167"/>
        <v>75</v>
      </c>
      <c r="BW252" s="281">
        <v>3</v>
      </c>
      <c r="BX252" s="335">
        <f t="shared" si="168"/>
        <v>50</v>
      </c>
      <c r="BY252" s="275">
        <v>4</v>
      </c>
      <c r="BZ252" s="335">
        <f t="shared" si="169"/>
        <v>25</v>
      </c>
      <c r="CA252" s="282">
        <v>2</v>
      </c>
      <c r="CB252" s="335">
        <f t="shared" si="170"/>
        <v>75</v>
      </c>
      <c r="CC252" s="275">
        <v>11</v>
      </c>
      <c r="CD252" s="335">
        <f t="shared" si="171"/>
        <v>78</v>
      </c>
      <c r="CE252" s="283">
        <v>0</v>
      </c>
      <c r="CF252" s="335">
        <f t="shared" si="130"/>
        <v>100</v>
      </c>
      <c r="CG252" s="284">
        <v>0</v>
      </c>
      <c r="CH252" s="335">
        <f t="shared" si="131"/>
        <v>100</v>
      </c>
      <c r="CI252" s="278">
        <v>0.77556955889481338</v>
      </c>
      <c r="CJ252" s="335">
        <f t="shared" si="132"/>
        <v>92.542600395242175</v>
      </c>
      <c r="CK252" s="279">
        <v>0</v>
      </c>
      <c r="CL252" s="335">
        <f t="shared" si="133"/>
        <v>100</v>
      </c>
      <c r="CM252" s="279">
        <v>0</v>
      </c>
      <c r="CN252" s="335">
        <f t="shared" si="134"/>
        <v>100</v>
      </c>
      <c r="CO252" s="279">
        <v>0</v>
      </c>
      <c r="CP252" s="335">
        <f t="shared" si="135"/>
        <v>100</v>
      </c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</row>
    <row r="253" spans="1:111" s="8" customFormat="1" ht="16.2" customHeight="1" x14ac:dyDescent="0.3">
      <c r="A253" s="21"/>
      <c r="B253" s="60">
        <v>60601</v>
      </c>
      <c r="C253" s="4" t="s">
        <v>164</v>
      </c>
      <c r="D253" s="29" t="s">
        <v>251</v>
      </c>
      <c r="E253" s="6">
        <v>55.573333307220516</v>
      </c>
      <c r="F253" s="30">
        <v>73</v>
      </c>
      <c r="G253" s="5">
        <v>24107</v>
      </c>
      <c r="H253" s="6">
        <v>18.399999999999999</v>
      </c>
      <c r="I253" s="210">
        <v>2</v>
      </c>
      <c r="J253" s="303">
        <f t="shared" si="136"/>
        <v>100</v>
      </c>
      <c r="K253" s="211">
        <v>1.8121286189894221</v>
      </c>
      <c r="L253" s="303">
        <f t="shared" si="137"/>
        <v>1.8121286189894221</v>
      </c>
      <c r="M253" s="211">
        <v>29.341493062832708</v>
      </c>
      <c r="N253" s="303">
        <f t="shared" si="138"/>
        <v>48.902488438054512</v>
      </c>
      <c r="O253" s="211">
        <v>91.407138943908279</v>
      </c>
      <c r="P253" s="303">
        <f t="shared" si="139"/>
        <v>87.998797407693147</v>
      </c>
      <c r="Q253" s="211">
        <v>57.975473049854607</v>
      </c>
      <c r="R253" s="303">
        <f t="shared" si="140"/>
        <v>55.435284252231817</v>
      </c>
      <c r="S253" s="211">
        <v>68.173491112541456</v>
      </c>
      <c r="T253" s="303">
        <f t="shared" si="141"/>
        <v>57.222434291050341</v>
      </c>
      <c r="U253" s="211">
        <v>2.4153565829060555</v>
      </c>
      <c r="V253" s="303">
        <f t="shared" si="142"/>
        <v>19.057266512667166</v>
      </c>
      <c r="W253" s="212">
        <v>0</v>
      </c>
      <c r="X253" s="303">
        <f t="shared" si="143"/>
        <v>0</v>
      </c>
      <c r="Y253" s="206">
        <v>53.926245488862158</v>
      </c>
      <c r="Z253" s="303">
        <f t="shared" si="144"/>
        <v>56.764468935644373</v>
      </c>
      <c r="AA253" s="213">
        <v>58.074418218774632</v>
      </c>
      <c r="AB253" s="303">
        <f t="shared" si="145"/>
        <v>58.074418218774639</v>
      </c>
      <c r="AC253" s="208">
        <v>0</v>
      </c>
      <c r="AD253" s="303">
        <f t="shared" si="146"/>
        <v>0</v>
      </c>
      <c r="AE253" s="209">
        <v>18.427336180852173</v>
      </c>
      <c r="AF253" s="303">
        <f t="shared" si="147"/>
        <v>27.920206334624503</v>
      </c>
      <c r="AG253" s="203">
        <v>13.153316464097564</v>
      </c>
      <c r="AH253" s="303">
        <f t="shared" si="148"/>
        <v>13.153316464097564</v>
      </c>
      <c r="AI253" s="226">
        <v>14.611283721819602</v>
      </c>
      <c r="AJ253" s="311">
        <f t="shared" si="149"/>
        <v>29.222567443639203</v>
      </c>
      <c r="AK253" s="227">
        <v>889.93027511074081</v>
      </c>
      <c r="AL253" s="311">
        <f t="shared" si="150"/>
        <v>33.605372169515086</v>
      </c>
      <c r="AM253" s="222">
        <v>0</v>
      </c>
      <c r="AN253" s="311">
        <f t="shared" si="151"/>
        <v>0</v>
      </c>
      <c r="AO253" s="228">
        <v>0</v>
      </c>
      <c r="AP253" s="311">
        <f t="shared" si="152"/>
        <v>0</v>
      </c>
      <c r="AQ253" s="228">
        <v>0</v>
      </c>
      <c r="AR253" s="311">
        <f t="shared" si="153"/>
        <v>0</v>
      </c>
      <c r="AS253" s="229">
        <v>5</v>
      </c>
      <c r="AT253" s="311">
        <f t="shared" si="154"/>
        <v>50</v>
      </c>
      <c r="AU253" s="222">
        <v>0</v>
      </c>
      <c r="AV253" s="316">
        <f t="shared" si="129"/>
        <v>0</v>
      </c>
      <c r="AW253" s="247">
        <v>2.8</v>
      </c>
      <c r="AX253" s="321">
        <f t="shared" si="155"/>
        <v>46.666666666666664</v>
      </c>
      <c r="AY253" s="248">
        <v>1.1628773760715618</v>
      </c>
      <c r="AZ253" s="321">
        <f t="shared" si="156"/>
        <v>38.762579202385396</v>
      </c>
      <c r="BA253" s="249">
        <v>11.968503937007874</v>
      </c>
      <c r="BB253" s="321">
        <f t="shared" si="157"/>
        <v>26.887108319671182</v>
      </c>
      <c r="BC253" s="250">
        <v>0.8</v>
      </c>
      <c r="BD253" s="321">
        <f t="shared" si="158"/>
        <v>4</v>
      </c>
      <c r="BE253" s="251">
        <v>450.7037242294769</v>
      </c>
      <c r="BF253" s="321">
        <f t="shared" si="159"/>
        <v>22.535186211473846</v>
      </c>
      <c r="BG253" s="252">
        <v>1.0652922387688224</v>
      </c>
      <c r="BH253" s="321">
        <f t="shared" si="160"/>
        <v>3.5509741292294081</v>
      </c>
      <c r="BI253" s="249">
        <v>8.5139318885448922</v>
      </c>
      <c r="BJ253" s="321">
        <f t="shared" si="161"/>
        <v>50.199026979212746</v>
      </c>
      <c r="BK253" s="249">
        <v>8.0776880049720319</v>
      </c>
      <c r="BL253" s="321">
        <f t="shared" si="162"/>
        <v>43.966971499600454</v>
      </c>
      <c r="BM253" s="253">
        <v>1</v>
      </c>
      <c r="BN253" s="328">
        <f t="shared" si="163"/>
        <v>100</v>
      </c>
      <c r="BO253" s="331">
        <v>0.1582893581434815</v>
      </c>
      <c r="BP253" s="335">
        <f t="shared" si="164"/>
        <v>84.171064185651858</v>
      </c>
      <c r="BQ253" s="279">
        <v>0</v>
      </c>
      <c r="BR253" s="335">
        <f t="shared" si="165"/>
        <v>0</v>
      </c>
      <c r="BS253" s="279">
        <v>1.0900000000000001</v>
      </c>
      <c r="BT253" s="335">
        <f t="shared" si="166"/>
        <v>63.299663299663301</v>
      </c>
      <c r="BU253" s="280">
        <v>5</v>
      </c>
      <c r="BV253" s="335">
        <f t="shared" si="167"/>
        <v>0</v>
      </c>
      <c r="BW253" s="281">
        <v>2</v>
      </c>
      <c r="BX253" s="335">
        <f t="shared" si="168"/>
        <v>75</v>
      </c>
      <c r="BY253" s="275">
        <v>5</v>
      </c>
      <c r="BZ253" s="335">
        <f t="shared" si="169"/>
        <v>0</v>
      </c>
      <c r="CA253" s="282">
        <v>1</v>
      </c>
      <c r="CB253" s="335">
        <f t="shared" si="170"/>
        <v>100</v>
      </c>
      <c r="CC253" s="275">
        <v>0</v>
      </c>
      <c r="CD253" s="335">
        <f t="shared" si="171"/>
        <v>100</v>
      </c>
      <c r="CE253" s="283">
        <v>2.8252178949301463</v>
      </c>
      <c r="CF253" s="335">
        <f t="shared" si="130"/>
        <v>65.961230181564503</v>
      </c>
      <c r="CG253" s="284">
        <v>0</v>
      </c>
      <c r="CH253" s="335">
        <f t="shared" si="131"/>
        <v>100</v>
      </c>
      <c r="CI253" s="278">
        <v>5.4711246200607899</v>
      </c>
      <c r="CJ253" s="335">
        <f t="shared" si="132"/>
        <v>47.393032499415483</v>
      </c>
      <c r="CK253" s="279">
        <v>1.25</v>
      </c>
      <c r="CL253" s="335">
        <f t="shared" si="133"/>
        <v>74.437627811860935</v>
      </c>
      <c r="CM253" s="279">
        <v>0.28686478044219677</v>
      </c>
      <c r="CN253" s="335">
        <f t="shared" si="134"/>
        <v>98.888121006038006</v>
      </c>
      <c r="CO253" s="279">
        <v>33.71402081840786</v>
      </c>
      <c r="CP253" s="335">
        <f t="shared" si="135"/>
        <v>78.756130549207398</v>
      </c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</row>
    <row r="254" spans="1:111" s="8" customFormat="1" ht="16.2" customHeight="1" x14ac:dyDescent="0.3">
      <c r="A254" s="21"/>
      <c r="B254" s="60">
        <v>70101</v>
      </c>
      <c r="C254" s="4" t="s">
        <v>261</v>
      </c>
      <c r="D254" s="29" t="s">
        <v>347</v>
      </c>
      <c r="E254" s="6">
        <v>64.112590453441314</v>
      </c>
      <c r="F254" s="30">
        <v>13</v>
      </c>
      <c r="G254" s="5">
        <v>1722480</v>
      </c>
      <c r="H254" s="6">
        <v>99.2</v>
      </c>
      <c r="I254" s="210">
        <v>3</v>
      </c>
      <c r="J254" s="303">
        <f t="shared" si="136"/>
        <v>100</v>
      </c>
      <c r="K254" s="211">
        <v>212.03270571881515</v>
      </c>
      <c r="L254" s="303">
        <f t="shared" si="137"/>
        <v>100</v>
      </c>
      <c r="M254" s="211">
        <v>33.029427025424361</v>
      </c>
      <c r="N254" s="303">
        <f t="shared" si="138"/>
        <v>55.049045042373933</v>
      </c>
      <c r="O254" s="211">
        <v>99.856968046986083</v>
      </c>
      <c r="P254" s="303">
        <f t="shared" si="139"/>
        <v>99.800234702494521</v>
      </c>
      <c r="Q254" s="211">
        <v>59.962166516586237</v>
      </c>
      <c r="R254" s="303">
        <f t="shared" si="140"/>
        <v>57.542064174534715</v>
      </c>
      <c r="S254" s="211">
        <v>98.983807622113162</v>
      </c>
      <c r="T254" s="303">
        <f t="shared" si="141"/>
        <v>98.634150029721965</v>
      </c>
      <c r="U254" s="211">
        <v>7.4673217055799199</v>
      </c>
      <c r="V254" s="303">
        <f t="shared" si="142"/>
        <v>64.570465816035323</v>
      </c>
      <c r="W254" s="212">
        <v>3</v>
      </c>
      <c r="X254" s="303">
        <f t="shared" si="143"/>
        <v>100</v>
      </c>
      <c r="Y254" s="206">
        <v>51.843853049092004</v>
      </c>
      <c r="Z254" s="303">
        <f t="shared" si="144"/>
        <v>54.572476893781051</v>
      </c>
      <c r="AA254" s="213">
        <v>179.74083879058102</v>
      </c>
      <c r="AB254" s="303">
        <f t="shared" si="145"/>
        <v>100</v>
      </c>
      <c r="AC254" s="208">
        <v>35.820444939854163</v>
      </c>
      <c r="AD254" s="303">
        <f t="shared" si="146"/>
        <v>96.812013350957187</v>
      </c>
      <c r="AE254" s="209">
        <v>41.095997865528282</v>
      </c>
      <c r="AF254" s="303">
        <f t="shared" si="147"/>
        <v>62.266663432618607</v>
      </c>
      <c r="AG254" s="203">
        <v>198.24867864938926</v>
      </c>
      <c r="AH254" s="303">
        <f t="shared" si="148"/>
        <v>100</v>
      </c>
      <c r="AI254" s="226">
        <v>0.55884046766280693</v>
      </c>
      <c r="AJ254" s="311">
        <f t="shared" si="149"/>
        <v>1.1176809353256139</v>
      </c>
      <c r="AK254" s="227">
        <v>1300.68607046334</v>
      </c>
      <c r="AL254" s="311">
        <f t="shared" si="150"/>
        <v>50.543755483024334</v>
      </c>
      <c r="AM254" s="222">
        <v>1</v>
      </c>
      <c r="AN254" s="311">
        <f t="shared" si="151"/>
        <v>33.333333333333329</v>
      </c>
      <c r="AO254" s="228">
        <v>7</v>
      </c>
      <c r="AP254" s="311">
        <f t="shared" si="152"/>
        <v>100</v>
      </c>
      <c r="AQ254" s="228">
        <v>44</v>
      </c>
      <c r="AR254" s="311">
        <f t="shared" si="153"/>
        <v>100</v>
      </c>
      <c r="AS254" s="229">
        <v>95</v>
      </c>
      <c r="AT254" s="311">
        <f t="shared" si="154"/>
        <v>100</v>
      </c>
      <c r="AU254" s="222">
        <v>9</v>
      </c>
      <c r="AV254" s="316">
        <f t="shared" si="129"/>
        <v>100</v>
      </c>
      <c r="AW254" s="247">
        <v>6.2</v>
      </c>
      <c r="AX254" s="321">
        <f t="shared" si="155"/>
        <v>100</v>
      </c>
      <c r="AY254" s="248">
        <v>6.1132111244090011</v>
      </c>
      <c r="AZ254" s="321">
        <f t="shared" si="156"/>
        <v>100</v>
      </c>
      <c r="BA254" s="249">
        <v>27.640283687943263</v>
      </c>
      <c r="BB254" s="321">
        <f t="shared" si="157"/>
        <v>72.845406709511025</v>
      </c>
      <c r="BC254" s="250">
        <v>5.8</v>
      </c>
      <c r="BD254" s="321">
        <f t="shared" si="158"/>
        <v>28.999999999999996</v>
      </c>
      <c r="BE254" s="251">
        <v>1387.5722375934699</v>
      </c>
      <c r="BF254" s="321">
        <f t="shared" si="159"/>
        <v>69.3786118796735</v>
      </c>
      <c r="BG254" s="252">
        <v>0</v>
      </c>
      <c r="BH254" s="321">
        <f t="shared" si="160"/>
        <v>0</v>
      </c>
      <c r="BI254" s="249">
        <v>11.732064007656557</v>
      </c>
      <c r="BJ254" s="321">
        <f t="shared" si="161"/>
        <v>96.172342966522251</v>
      </c>
      <c r="BK254" s="249">
        <v>11.374344109681788</v>
      </c>
      <c r="BL254" s="321">
        <f t="shared" si="162"/>
        <v>91.06205870973983</v>
      </c>
      <c r="BM254" s="253">
        <v>2</v>
      </c>
      <c r="BN254" s="328">
        <f t="shared" si="163"/>
        <v>100</v>
      </c>
      <c r="BO254" s="331">
        <v>5.4408958806421577</v>
      </c>
      <c r="BP254" s="335">
        <f t="shared" si="164"/>
        <v>0</v>
      </c>
      <c r="BQ254" s="279">
        <v>32</v>
      </c>
      <c r="BR254" s="335">
        <f t="shared" si="165"/>
        <v>32</v>
      </c>
      <c r="BS254" s="279">
        <v>0.92</v>
      </c>
      <c r="BT254" s="335">
        <f t="shared" si="166"/>
        <v>69.023569023569024</v>
      </c>
      <c r="BU254" s="280">
        <v>2</v>
      </c>
      <c r="BV254" s="335">
        <f t="shared" si="167"/>
        <v>75</v>
      </c>
      <c r="BW254" s="281">
        <v>1</v>
      </c>
      <c r="BX254" s="335">
        <f t="shared" si="168"/>
        <v>100</v>
      </c>
      <c r="BY254" s="275">
        <v>3</v>
      </c>
      <c r="BZ254" s="335">
        <f t="shared" si="169"/>
        <v>50</v>
      </c>
      <c r="CA254" s="282">
        <v>5</v>
      </c>
      <c r="CB254" s="335">
        <f t="shared" si="170"/>
        <v>0</v>
      </c>
      <c r="CC254" s="275">
        <v>334</v>
      </c>
      <c r="CD254" s="335">
        <f t="shared" si="171"/>
        <v>0</v>
      </c>
      <c r="CE254" s="283">
        <v>2.2563259451871347</v>
      </c>
      <c r="CF254" s="335">
        <f t="shared" si="130"/>
        <v>72.815350057986336</v>
      </c>
      <c r="CG254" s="284">
        <v>484.21572040923144</v>
      </c>
      <c r="CH254" s="335">
        <f t="shared" si="131"/>
        <v>0</v>
      </c>
      <c r="CI254" s="278">
        <v>0</v>
      </c>
      <c r="CJ254" s="335">
        <f t="shared" si="132"/>
        <v>100</v>
      </c>
      <c r="CK254" s="279">
        <v>0.46</v>
      </c>
      <c r="CL254" s="335">
        <f t="shared" si="133"/>
        <v>90.593047034764822</v>
      </c>
      <c r="CM254" s="279">
        <v>1.4603331250437139E-2</v>
      </c>
      <c r="CN254" s="335">
        <f t="shared" si="134"/>
        <v>99.943397940889781</v>
      </c>
      <c r="CO254" s="279">
        <v>123.56855411575798</v>
      </c>
      <c r="CP254" s="335">
        <f t="shared" si="135"/>
        <v>22.137016940291122</v>
      </c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</row>
    <row r="255" spans="1:111" s="8" customFormat="1" ht="16.2" customHeight="1" x14ac:dyDescent="0.3">
      <c r="A255" s="21"/>
      <c r="B255" s="60">
        <v>70102</v>
      </c>
      <c r="C255" s="4" t="s">
        <v>262</v>
      </c>
      <c r="D255" s="29" t="s">
        <v>347</v>
      </c>
      <c r="E255" s="6">
        <v>54.995584539252057</v>
      </c>
      <c r="F255" s="30">
        <v>83</v>
      </c>
      <c r="G255" s="5">
        <v>54851</v>
      </c>
      <c r="H255" s="6">
        <v>53.4</v>
      </c>
      <c r="I255" s="210">
        <v>2</v>
      </c>
      <c r="J255" s="303">
        <f t="shared" si="136"/>
        <v>100</v>
      </c>
      <c r="K255" s="211">
        <v>97.680701687627234</v>
      </c>
      <c r="L255" s="303">
        <f t="shared" si="137"/>
        <v>97.680701687627234</v>
      </c>
      <c r="M255" s="211">
        <v>20.607354952322073</v>
      </c>
      <c r="N255" s="303">
        <f t="shared" si="138"/>
        <v>34.345591587203458</v>
      </c>
      <c r="O255" s="211">
        <v>98.380867215890717</v>
      </c>
      <c r="P255" s="303">
        <f t="shared" si="139"/>
        <v>97.738641362975883</v>
      </c>
      <c r="Q255" s="211">
        <v>47.171749843033545</v>
      </c>
      <c r="R255" s="303">
        <f t="shared" si="140"/>
        <v>43.978525814457633</v>
      </c>
      <c r="S255" s="211">
        <v>94.644779332615897</v>
      </c>
      <c r="T255" s="303">
        <f t="shared" si="141"/>
        <v>92.80212275889231</v>
      </c>
      <c r="U255" s="211">
        <v>5.1251305457780525</v>
      </c>
      <c r="V255" s="303">
        <f t="shared" si="142"/>
        <v>43.469644556559032</v>
      </c>
      <c r="W255" s="212">
        <v>2</v>
      </c>
      <c r="X255" s="303">
        <f t="shared" si="143"/>
        <v>66.666666666666657</v>
      </c>
      <c r="Y255" s="206">
        <v>16.408087363949608</v>
      </c>
      <c r="Z255" s="303">
        <f t="shared" si="144"/>
        <v>17.271670909420642</v>
      </c>
      <c r="AA255" s="213">
        <v>32.816174727899217</v>
      </c>
      <c r="AB255" s="303">
        <f t="shared" si="145"/>
        <v>32.816174727899217</v>
      </c>
      <c r="AC255" s="208">
        <v>0</v>
      </c>
      <c r="AD255" s="303">
        <f t="shared" si="146"/>
        <v>0</v>
      </c>
      <c r="AE255" s="209">
        <v>16.477706711825707</v>
      </c>
      <c r="AF255" s="303">
        <f t="shared" si="147"/>
        <v>24.96622229064501</v>
      </c>
      <c r="AG255" s="203">
        <v>71.156405534994803</v>
      </c>
      <c r="AH255" s="303">
        <f t="shared" si="148"/>
        <v>71.156405534994803</v>
      </c>
      <c r="AI255" s="226">
        <v>0</v>
      </c>
      <c r="AJ255" s="311">
        <f t="shared" si="149"/>
        <v>0</v>
      </c>
      <c r="AK255" s="227">
        <v>1127.9484200457816</v>
      </c>
      <c r="AL255" s="311">
        <f t="shared" si="150"/>
        <v>43.420553403949761</v>
      </c>
      <c r="AM255" s="222">
        <v>0</v>
      </c>
      <c r="AN255" s="311">
        <f t="shared" si="151"/>
        <v>0</v>
      </c>
      <c r="AO255" s="228">
        <v>0</v>
      </c>
      <c r="AP255" s="311">
        <f t="shared" si="152"/>
        <v>0</v>
      </c>
      <c r="AQ255" s="228">
        <v>0</v>
      </c>
      <c r="AR255" s="311">
        <f t="shared" si="153"/>
        <v>0</v>
      </c>
      <c r="AS255" s="229">
        <v>2</v>
      </c>
      <c r="AT255" s="311">
        <f t="shared" si="154"/>
        <v>20</v>
      </c>
      <c r="AU255" s="222">
        <v>1</v>
      </c>
      <c r="AV255" s="316">
        <f t="shared" si="129"/>
        <v>33.333333333333329</v>
      </c>
      <c r="AW255" s="247">
        <v>2.2999999999999998</v>
      </c>
      <c r="AX255" s="321">
        <f t="shared" si="155"/>
        <v>38.333333333333329</v>
      </c>
      <c r="AY255" s="248">
        <v>1.0861010546198646</v>
      </c>
      <c r="AZ255" s="321">
        <f t="shared" si="156"/>
        <v>36.203368487328817</v>
      </c>
      <c r="BA255" s="249">
        <v>10.462458968712344</v>
      </c>
      <c r="BB255" s="321">
        <f t="shared" si="157"/>
        <v>22.470554160446756</v>
      </c>
      <c r="BC255" s="250">
        <v>3</v>
      </c>
      <c r="BD255" s="321">
        <f t="shared" si="158"/>
        <v>15</v>
      </c>
      <c r="BE255" s="251">
        <v>324.62631784288345</v>
      </c>
      <c r="BF255" s="321">
        <f t="shared" si="159"/>
        <v>16.23131589214417</v>
      </c>
      <c r="BG255" s="252">
        <v>0</v>
      </c>
      <c r="BH255" s="321">
        <f t="shared" si="160"/>
        <v>0</v>
      </c>
      <c r="BI255" s="249">
        <v>8.9754693366708391</v>
      </c>
      <c r="BJ255" s="321">
        <f t="shared" si="161"/>
        <v>56.792419095297696</v>
      </c>
      <c r="BK255" s="249">
        <v>8.5459846276172815</v>
      </c>
      <c r="BL255" s="321">
        <f t="shared" si="162"/>
        <v>50.656923251675444</v>
      </c>
      <c r="BM255" s="253">
        <v>1</v>
      </c>
      <c r="BN255" s="328">
        <f t="shared" si="163"/>
        <v>100</v>
      </c>
      <c r="BO255" s="331">
        <v>5.5700366045209062</v>
      </c>
      <c r="BP255" s="335">
        <f t="shared" si="164"/>
        <v>0</v>
      </c>
      <c r="BQ255" s="279">
        <v>0</v>
      </c>
      <c r="BR255" s="335">
        <f t="shared" si="165"/>
        <v>0</v>
      </c>
      <c r="BS255" s="279">
        <v>1.94</v>
      </c>
      <c r="BT255" s="335">
        <f t="shared" si="166"/>
        <v>34.680134680134685</v>
      </c>
      <c r="BU255" s="280">
        <v>2</v>
      </c>
      <c r="BV255" s="335">
        <f t="shared" si="167"/>
        <v>75</v>
      </c>
      <c r="BW255" s="281">
        <v>1</v>
      </c>
      <c r="BX255" s="335">
        <f t="shared" si="168"/>
        <v>100</v>
      </c>
      <c r="BY255" s="275">
        <v>1</v>
      </c>
      <c r="BZ255" s="335">
        <f t="shared" si="169"/>
        <v>100</v>
      </c>
      <c r="CA255" s="282">
        <v>3</v>
      </c>
      <c r="CB255" s="335">
        <f t="shared" si="170"/>
        <v>50</v>
      </c>
      <c r="CC255" s="275">
        <v>22</v>
      </c>
      <c r="CD255" s="335">
        <f t="shared" si="171"/>
        <v>56.000000000000007</v>
      </c>
      <c r="CE255" s="283">
        <v>5.1586610695194066</v>
      </c>
      <c r="CF255" s="335">
        <f t="shared" si="130"/>
        <v>37.847456993742092</v>
      </c>
      <c r="CG255" s="284">
        <v>126.85278246699389</v>
      </c>
      <c r="CH255" s="335">
        <f t="shared" si="131"/>
        <v>69.557767586514544</v>
      </c>
      <c r="CI255" s="278">
        <v>0</v>
      </c>
      <c r="CJ255" s="335">
        <f t="shared" si="132"/>
        <v>100</v>
      </c>
      <c r="CK255" s="279">
        <v>0</v>
      </c>
      <c r="CL255" s="335">
        <f t="shared" si="133"/>
        <v>100</v>
      </c>
      <c r="CM255" s="279">
        <v>9.7579063436149145E-3</v>
      </c>
      <c r="CN255" s="335">
        <f t="shared" si="134"/>
        <v>99.962178657582896</v>
      </c>
      <c r="CO255" s="279">
        <v>116.06004680454346</v>
      </c>
      <c r="CP255" s="335">
        <f t="shared" si="135"/>
        <v>26.868275485479852</v>
      </c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</row>
    <row r="256" spans="1:111" s="8" customFormat="1" ht="16.2" customHeight="1" x14ac:dyDescent="0.3">
      <c r="A256" s="21"/>
      <c r="B256" s="60">
        <v>70103</v>
      </c>
      <c r="C256" s="4" t="s">
        <v>263</v>
      </c>
      <c r="D256" s="29" t="s">
        <v>347</v>
      </c>
      <c r="E256" s="6">
        <v>55.695229304383624</v>
      </c>
      <c r="F256" s="30">
        <v>70</v>
      </c>
      <c r="G256" s="5">
        <v>17047</v>
      </c>
      <c r="H256" s="6">
        <v>26.6</v>
      </c>
      <c r="I256" s="210">
        <v>0</v>
      </c>
      <c r="J256" s="303">
        <f t="shared" si="136"/>
        <v>0</v>
      </c>
      <c r="K256" s="211">
        <v>300.46864803939019</v>
      </c>
      <c r="L256" s="303">
        <f t="shared" si="137"/>
        <v>100</v>
      </c>
      <c r="M256" s="211">
        <v>17.720023626698168</v>
      </c>
      <c r="N256" s="303">
        <f t="shared" si="138"/>
        <v>29.533372711163615</v>
      </c>
      <c r="O256" s="211">
        <v>88.788040576615074</v>
      </c>
      <c r="P256" s="303">
        <f t="shared" si="139"/>
        <v>84.340838794155133</v>
      </c>
      <c r="Q256" s="211">
        <v>60.396274544699523</v>
      </c>
      <c r="R256" s="303">
        <f t="shared" si="140"/>
        <v>58.002412030434279</v>
      </c>
      <c r="S256" s="211">
        <v>85.985047219307546</v>
      </c>
      <c r="T256" s="303">
        <f t="shared" si="141"/>
        <v>81.162697875413357</v>
      </c>
      <c r="U256" s="211">
        <v>16.881412550703889</v>
      </c>
      <c r="V256" s="303">
        <f t="shared" si="142"/>
        <v>100</v>
      </c>
      <c r="W256" s="212">
        <v>0</v>
      </c>
      <c r="X256" s="303">
        <f t="shared" si="143"/>
        <v>0</v>
      </c>
      <c r="Y256" s="206">
        <v>11.732269607555581</v>
      </c>
      <c r="Z256" s="303">
        <f t="shared" si="144"/>
        <v>12.349757481637454</v>
      </c>
      <c r="AA256" s="213">
        <v>117.32269607555581</v>
      </c>
      <c r="AB256" s="303">
        <f t="shared" si="145"/>
        <v>100</v>
      </c>
      <c r="AC256" s="208">
        <v>5.8661348037777907</v>
      </c>
      <c r="AD256" s="303">
        <f t="shared" si="146"/>
        <v>15.854418388588623</v>
      </c>
      <c r="AE256" s="209">
        <v>14.360893845316133</v>
      </c>
      <c r="AF256" s="303">
        <f t="shared" si="147"/>
        <v>21.758930068660806</v>
      </c>
      <c r="AG256" s="203">
        <v>38.754854226550123</v>
      </c>
      <c r="AH256" s="303">
        <f t="shared" si="148"/>
        <v>38.754854226550123</v>
      </c>
      <c r="AI256" s="226">
        <v>2.4873901507488774</v>
      </c>
      <c r="AJ256" s="311">
        <f t="shared" si="149"/>
        <v>4.9747803014977547</v>
      </c>
      <c r="AK256" s="227">
        <v>1701.302783196187</v>
      </c>
      <c r="AL256" s="311">
        <f t="shared" si="150"/>
        <v>67.064032296749971</v>
      </c>
      <c r="AM256" s="222">
        <v>0</v>
      </c>
      <c r="AN256" s="311">
        <f t="shared" si="151"/>
        <v>0</v>
      </c>
      <c r="AO256" s="228">
        <v>0</v>
      </c>
      <c r="AP256" s="311">
        <f t="shared" si="152"/>
        <v>0</v>
      </c>
      <c r="AQ256" s="228">
        <v>0</v>
      </c>
      <c r="AR256" s="311">
        <f t="shared" si="153"/>
        <v>0</v>
      </c>
      <c r="AS256" s="229">
        <v>6</v>
      </c>
      <c r="AT256" s="311">
        <f t="shared" si="154"/>
        <v>60</v>
      </c>
      <c r="AU256" s="222">
        <v>1</v>
      </c>
      <c r="AV256" s="316">
        <f t="shared" si="129"/>
        <v>33.333333333333329</v>
      </c>
      <c r="AW256" s="247">
        <v>2.7</v>
      </c>
      <c r="AX256" s="321">
        <f t="shared" si="155"/>
        <v>45</v>
      </c>
      <c r="AY256" s="248">
        <v>8.1577464788732392</v>
      </c>
      <c r="AZ256" s="321">
        <f t="shared" si="156"/>
        <v>100</v>
      </c>
      <c r="BA256" s="249">
        <v>19.594272076372317</v>
      </c>
      <c r="BB256" s="321">
        <f t="shared" si="157"/>
        <v>49.250064740094771</v>
      </c>
      <c r="BC256" s="250">
        <v>1.4</v>
      </c>
      <c r="BD256" s="321">
        <f t="shared" si="158"/>
        <v>6.9999999999999991</v>
      </c>
      <c r="BE256" s="251">
        <v>331.42288437848305</v>
      </c>
      <c r="BF256" s="321">
        <f t="shared" si="159"/>
        <v>16.571144218924154</v>
      </c>
      <c r="BG256" s="252">
        <v>114.53892180442307</v>
      </c>
      <c r="BH256" s="321">
        <f t="shared" si="160"/>
        <v>100</v>
      </c>
      <c r="BI256" s="249">
        <v>9.683289588801399</v>
      </c>
      <c r="BJ256" s="321">
        <f t="shared" si="161"/>
        <v>66.904136982877134</v>
      </c>
      <c r="BK256" s="249">
        <v>10.065158371040724</v>
      </c>
      <c r="BL256" s="321">
        <f t="shared" si="162"/>
        <v>72.35940530058177</v>
      </c>
      <c r="BM256" s="253">
        <v>1</v>
      </c>
      <c r="BN256" s="328">
        <f t="shared" si="163"/>
        <v>100</v>
      </c>
      <c r="BO256" s="331">
        <v>2.936406045059071</v>
      </c>
      <c r="BP256" s="335">
        <f t="shared" si="164"/>
        <v>0</v>
      </c>
      <c r="BQ256" s="279">
        <v>0</v>
      </c>
      <c r="BR256" s="335">
        <f t="shared" si="165"/>
        <v>0</v>
      </c>
      <c r="BS256" s="279">
        <v>1.6</v>
      </c>
      <c r="BT256" s="335">
        <f t="shared" si="166"/>
        <v>46.127946127946132</v>
      </c>
      <c r="BU256" s="280">
        <v>2</v>
      </c>
      <c r="BV256" s="335">
        <f t="shared" si="167"/>
        <v>75</v>
      </c>
      <c r="BW256" s="281">
        <v>1</v>
      </c>
      <c r="BX256" s="335">
        <f t="shared" si="168"/>
        <v>100</v>
      </c>
      <c r="BY256" s="275">
        <v>1</v>
      </c>
      <c r="BZ256" s="335">
        <f t="shared" si="169"/>
        <v>100</v>
      </c>
      <c r="CA256" s="282">
        <v>2</v>
      </c>
      <c r="CB256" s="335">
        <f t="shared" si="170"/>
        <v>75</v>
      </c>
      <c r="CC256" s="275">
        <v>1</v>
      </c>
      <c r="CD256" s="335">
        <f t="shared" si="171"/>
        <v>98</v>
      </c>
      <c r="CE256" s="283">
        <v>0</v>
      </c>
      <c r="CF256" s="335">
        <f t="shared" si="130"/>
        <v>100</v>
      </c>
      <c r="CG256" s="284">
        <v>29.939223376545613</v>
      </c>
      <c r="CH256" s="335">
        <f t="shared" si="131"/>
        <v>92.815161176734918</v>
      </c>
      <c r="CI256" s="278">
        <v>0.75187969924812026</v>
      </c>
      <c r="CJ256" s="335">
        <f t="shared" si="132"/>
        <v>92.770387507229628</v>
      </c>
      <c r="CK256" s="279">
        <v>0</v>
      </c>
      <c r="CL256" s="335">
        <f t="shared" si="133"/>
        <v>100</v>
      </c>
      <c r="CM256" s="279">
        <v>4.4908835064818416E-2</v>
      </c>
      <c r="CN256" s="335">
        <f t="shared" si="134"/>
        <v>99.825934747810791</v>
      </c>
      <c r="CO256" s="279">
        <v>11.864507326333273</v>
      </c>
      <c r="CP256" s="335">
        <f t="shared" si="135"/>
        <v>92.523939932997308</v>
      </c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</row>
    <row r="257" spans="1:111" s="8" customFormat="1" ht="16.2" customHeight="1" x14ac:dyDescent="0.3">
      <c r="A257" s="21"/>
      <c r="B257" s="60">
        <v>70104</v>
      </c>
      <c r="C257" s="4" t="s">
        <v>264</v>
      </c>
      <c r="D257" s="29" t="s">
        <v>347</v>
      </c>
      <c r="E257" s="6">
        <v>56.430533564071084</v>
      </c>
      <c r="F257" s="30">
        <v>65</v>
      </c>
      <c r="G257" s="5">
        <v>177735</v>
      </c>
      <c r="H257" s="6">
        <v>88.6</v>
      </c>
      <c r="I257" s="210">
        <v>3</v>
      </c>
      <c r="J257" s="303">
        <f t="shared" si="136"/>
        <v>100</v>
      </c>
      <c r="K257" s="211">
        <v>136.19404326290589</v>
      </c>
      <c r="L257" s="303">
        <f t="shared" si="137"/>
        <v>100</v>
      </c>
      <c r="M257" s="211">
        <v>9.9284489777007039</v>
      </c>
      <c r="N257" s="303">
        <f t="shared" si="138"/>
        <v>16.547414962834505</v>
      </c>
      <c r="O257" s="211">
        <v>98.504705146546087</v>
      </c>
      <c r="P257" s="303">
        <f t="shared" si="139"/>
        <v>97.91159936668447</v>
      </c>
      <c r="Q257" s="211">
        <v>13.106834503928743</v>
      </c>
      <c r="R257" s="303">
        <f t="shared" si="140"/>
        <v>7.8545434824270872</v>
      </c>
      <c r="S257" s="211">
        <v>96.452142412408449</v>
      </c>
      <c r="T257" s="303">
        <f t="shared" si="141"/>
        <v>95.231374210226406</v>
      </c>
      <c r="U257" s="211">
        <v>4.5551857234385009</v>
      </c>
      <c r="V257" s="303">
        <f t="shared" si="142"/>
        <v>38.335006517463974</v>
      </c>
      <c r="W257" s="212">
        <v>0</v>
      </c>
      <c r="X257" s="303">
        <f t="shared" si="143"/>
        <v>0</v>
      </c>
      <c r="Y257" s="206">
        <v>2.2505415365572339</v>
      </c>
      <c r="Z257" s="303">
        <f t="shared" si="144"/>
        <v>2.368991091112878</v>
      </c>
      <c r="AA257" s="213">
        <v>8.4395307620896283</v>
      </c>
      <c r="AB257" s="303">
        <f t="shared" si="145"/>
        <v>8.4395307620896283</v>
      </c>
      <c r="AC257" s="208">
        <v>0.56263538413930847</v>
      </c>
      <c r="AD257" s="303">
        <f t="shared" si="146"/>
        <v>1.5206361733494824</v>
      </c>
      <c r="AE257" s="209">
        <v>18.253176365609058</v>
      </c>
      <c r="AF257" s="303">
        <f t="shared" si="147"/>
        <v>27.656327826680389</v>
      </c>
      <c r="AG257" s="203">
        <v>114.3250232087096</v>
      </c>
      <c r="AH257" s="303">
        <f t="shared" si="148"/>
        <v>100</v>
      </c>
      <c r="AI257" s="226">
        <v>13.167130425131607</v>
      </c>
      <c r="AJ257" s="311">
        <f t="shared" si="149"/>
        <v>26.334260850263213</v>
      </c>
      <c r="AK257" s="227">
        <v>1740.3816434161015</v>
      </c>
      <c r="AL257" s="311">
        <f t="shared" si="150"/>
        <v>68.675531687261909</v>
      </c>
      <c r="AM257" s="222">
        <v>0</v>
      </c>
      <c r="AN257" s="311">
        <f t="shared" si="151"/>
        <v>0</v>
      </c>
      <c r="AO257" s="228">
        <v>0</v>
      </c>
      <c r="AP257" s="311">
        <f t="shared" si="152"/>
        <v>0</v>
      </c>
      <c r="AQ257" s="228">
        <v>0</v>
      </c>
      <c r="AR257" s="311">
        <f t="shared" si="153"/>
        <v>0</v>
      </c>
      <c r="AS257" s="229">
        <v>4</v>
      </c>
      <c r="AT257" s="311">
        <f t="shared" si="154"/>
        <v>40</v>
      </c>
      <c r="AU257" s="222">
        <v>1</v>
      </c>
      <c r="AV257" s="316">
        <f t="shared" si="129"/>
        <v>33.333333333333329</v>
      </c>
      <c r="AW257" s="247">
        <v>3.2</v>
      </c>
      <c r="AX257" s="321">
        <f t="shared" si="155"/>
        <v>53.333333333333336</v>
      </c>
      <c r="AY257" s="248">
        <v>2.2545716124635597</v>
      </c>
      <c r="AZ257" s="321">
        <f t="shared" si="156"/>
        <v>75.152387082118651</v>
      </c>
      <c r="BA257" s="249">
        <v>15.000400544740847</v>
      </c>
      <c r="BB257" s="321">
        <f t="shared" si="157"/>
        <v>35.778300717715098</v>
      </c>
      <c r="BC257" s="250">
        <v>4</v>
      </c>
      <c r="BD257" s="321">
        <f t="shared" si="158"/>
        <v>20</v>
      </c>
      <c r="BE257" s="251">
        <v>148.49588347821197</v>
      </c>
      <c r="BF257" s="321">
        <f t="shared" si="159"/>
        <v>7.4247941739105983</v>
      </c>
      <c r="BG257" s="252">
        <v>1.2940613835204096</v>
      </c>
      <c r="BH257" s="321">
        <f t="shared" si="160"/>
        <v>4.313537945068032</v>
      </c>
      <c r="BI257" s="249">
        <v>9.6584611578426518</v>
      </c>
      <c r="BJ257" s="321">
        <f t="shared" si="161"/>
        <v>66.549445112037887</v>
      </c>
      <c r="BK257" s="249">
        <v>9.1765538388960959</v>
      </c>
      <c r="BL257" s="321">
        <f t="shared" si="162"/>
        <v>59.6650548413728</v>
      </c>
      <c r="BM257" s="253">
        <v>2</v>
      </c>
      <c r="BN257" s="328">
        <f t="shared" si="163"/>
        <v>100</v>
      </c>
      <c r="BO257" s="331">
        <v>5.686673545121165</v>
      </c>
      <c r="BP257" s="335">
        <f t="shared" si="164"/>
        <v>0</v>
      </c>
      <c r="BQ257" s="279">
        <v>14</v>
      </c>
      <c r="BR257" s="335">
        <f t="shared" si="165"/>
        <v>14.000000000000002</v>
      </c>
      <c r="BS257" s="279">
        <v>1</v>
      </c>
      <c r="BT257" s="335">
        <f t="shared" si="166"/>
        <v>66.329966329966325</v>
      </c>
      <c r="BU257" s="280">
        <v>2</v>
      </c>
      <c r="BV257" s="335">
        <f t="shared" si="167"/>
        <v>75</v>
      </c>
      <c r="BW257" s="281">
        <v>1</v>
      </c>
      <c r="BX257" s="335">
        <f t="shared" si="168"/>
        <v>100</v>
      </c>
      <c r="BY257" s="275">
        <v>2</v>
      </c>
      <c r="BZ257" s="335">
        <f t="shared" si="169"/>
        <v>75</v>
      </c>
      <c r="CA257" s="282">
        <v>1</v>
      </c>
      <c r="CB257" s="335">
        <f t="shared" si="170"/>
        <v>100</v>
      </c>
      <c r="CC257" s="275">
        <v>13</v>
      </c>
      <c r="CD257" s="335">
        <f t="shared" si="171"/>
        <v>74</v>
      </c>
      <c r="CE257" s="283">
        <v>1.5593609738729068</v>
      </c>
      <c r="CF257" s="335">
        <f t="shared" si="130"/>
        <v>81.212518387073416</v>
      </c>
      <c r="CG257" s="284">
        <v>81.145449160347468</v>
      </c>
      <c r="CH257" s="335">
        <f t="shared" si="131"/>
        <v>80.526650069511035</v>
      </c>
      <c r="CI257" s="278">
        <v>19.600000000000001</v>
      </c>
      <c r="CJ257" s="335">
        <f t="shared" si="132"/>
        <v>0</v>
      </c>
      <c r="CK257" s="279">
        <v>0.55000000000000004</v>
      </c>
      <c r="CL257" s="335">
        <f t="shared" si="133"/>
        <v>88.752556237218812</v>
      </c>
      <c r="CM257" s="279">
        <v>2.0286362290086865E-3</v>
      </c>
      <c r="CN257" s="335">
        <f t="shared" si="134"/>
        <v>99.992137068879799</v>
      </c>
      <c r="CO257" s="279">
        <v>69.013608620949938</v>
      </c>
      <c r="CP257" s="335">
        <f t="shared" si="135"/>
        <v>56.513164069974827</v>
      </c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</row>
    <row r="258" spans="1:111" s="8" customFormat="1" ht="16.2" customHeight="1" x14ac:dyDescent="0.3">
      <c r="A258" s="21"/>
      <c r="B258" s="60">
        <v>70105</v>
      </c>
      <c r="C258" s="4" t="s">
        <v>265</v>
      </c>
      <c r="D258" s="29" t="s">
        <v>347</v>
      </c>
      <c r="E258" s="6">
        <v>53.017755972521059</v>
      </c>
      <c r="F258" s="30">
        <v>114</v>
      </c>
      <c r="G258" s="5">
        <v>63298</v>
      </c>
      <c r="H258" s="6">
        <v>64</v>
      </c>
      <c r="I258" s="210">
        <v>1</v>
      </c>
      <c r="J258" s="303">
        <f t="shared" si="136"/>
        <v>50</v>
      </c>
      <c r="K258" s="211">
        <v>47.475788868795107</v>
      </c>
      <c r="L258" s="303">
        <f t="shared" si="137"/>
        <v>47.475788868795107</v>
      </c>
      <c r="M258" s="211">
        <v>26.417461942343891</v>
      </c>
      <c r="N258" s="303">
        <f t="shared" si="138"/>
        <v>44.029103237239816</v>
      </c>
      <c r="O258" s="211">
        <v>88.664289215272035</v>
      </c>
      <c r="P258" s="303">
        <f t="shared" si="139"/>
        <v>84.168001697307318</v>
      </c>
      <c r="Q258" s="211">
        <v>42.048777189987661</v>
      </c>
      <c r="R258" s="303">
        <f t="shared" si="140"/>
        <v>38.545893096487447</v>
      </c>
      <c r="S258" s="211">
        <v>89.205437019828466</v>
      </c>
      <c r="T258" s="303">
        <f t="shared" si="141"/>
        <v>85.491178790092022</v>
      </c>
      <c r="U258" s="211">
        <v>2.1467400713271703</v>
      </c>
      <c r="V258" s="303">
        <f t="shared" si="142"/>
        <v>16.637297939884416</v>
      </c>
      <c r="W258" s="212">
        <v>0</v>
      </c>
      <c r="X258" s="303">
        <f t="shared" si="143"/>
        <v>0</v>
      </c>
      <c r="Y258" s="206">
        <v>12.63862997251098</v>
      </c>
      <c r="Z258" s="303">
        <f t="shared" si="144"/>
        <v>13.30382102369577</v>
      </c>
      <c r="AA258" s="213">
        <v>14.218458719074853</v>
      </c>
      <c r="AB258" s="303">
        <f t="shared" si="145"/>
        <v>14.218458719074853</v>
      </c>
      <c r="AC258" s="208">
        <v>1.5798287465638725</v>
      </c>
      <c r="AD258" s="303">
        <f t="shared" si="146"/>
        <v>4.2698074231456014</v>
      </c>
      <c r="AE258" s="209">
        <v>9.9231493898041911</v>
      </c>
      <c r="AF258" s="303">
        <f t="shared" si="147"/>
        <v>15.035074833036655</v>
      </c>
      <c r="AG258" s="203">
        <v>28.705993870264464</v>
      </c>
      <c r="AH258" s="303">
        <f t="shared" si="148"/>
        <v>28.705993870264461</v>
      </c>
      <c r="AI258" s="226">
        <v>23.159596738629734</v>
      </c>
      <c r="AJ258" s="311">
        <f t="shared" si="149"/>
        <v>46.319193477259468</v>
      </c>
      <c r="AK258" s="227">
        <v>1925.0674732597381</v>
      </c>
      <c r="AL258" s="311">
        <f t="shared" si="150"/>
        <v>76.291442196277856</v>
      </c>
      <c r="AM258" s="222">
        <v>0</v>
      </c>
      <c r="AN258" s="311">
        <f t="shared" si="151"/>
        <v>0</v>
      </c>
      <c r="AO258" s="228">
        <v>0</v>
      </c>
      <c r="AP258" s="311">
        <f t="shared" si="152"/>
        <v>0</v>
      </c>
      <c r="AQ258" s="228">
        <v>0</v>
      </c>
      <c r="AR258" s="311">
        <f t="shared" si="153"/>
        <v>0</v>
      </c>
      <c r="AS258" s="229">
        <v>4</v>
      </c>
      <c r="AT258" s="311">
        <f t="shared" si="154"/>
        <v>40</v>
      </c>
      <c r="AU258" s="222">
        <v>1</v>
      </c>
      <c r="AV258" s="316">
        <f t="shared" si="129"/>
        <v>33.333333333333329</v>
      </c>
      <c r="AW258" s="247">
        <v>3.3</v>
      </c>
      <c r="AX258" s="321">
        <f t="shared" si="155"/>
        <v>54.999999999999993</v>
      </c>
      <c r="AY258" s="248">
        <v>0.90160855162050479</v>
      </c>
      <c r="AZ258" s="321">
        <f t="shared" si="156"/>
        <v>30.053618387350163</v>
      </c>
      <c r="BA258" s="249">
        <v>12.091028064563037</v>
      </c>
      <c r="BB258" s="321">
        <f t="shared" si="157"/>
        <v>27.246416611621804</v>
      </c>
      <c r="BC258" s="250">
        <v>5.6</v>
      </c>
      <c r="BD258" s="321">
        <f t="shared" si="158"/>
        <v>27.999999999999996</v>
      </c>
      <c r="BE258" s="251">
        <v>689.34606006508898</v>
      </c>
      <c r="BF258" s="321">
        <f t="shared" si="159"/>
        <v>34.46730300325445</v>
      </c>
      <c r="BG258" s="252">
        <v>1.5798287465638725</v>
      </c>
      <c r="BH258" s="321">
        <f t="shared" si="160"/>
        <v>5.266095821879575</v>
      </c>
      <c r="BI258" s="249">
        <v>8.7998535513790586</v>
      </c>
      <c r="BJ258" s="321">
        <f t="shared" si="161"/>
        <v>54.283622162557975</v>
      </c>
      <c r="BK258" s="249">
        <v>8.5562069844506752</v>
      </c>
      <c r="BL258" s="321">
        <f t="shared" si="162"/>
        <v>50.802956920723929</v>
      </c>
      <c r="BM258" s="253">
        <v>2</v>
      </c>
      <c r="BN258" s="328">
        <f t="shared" si="163"/>
        <v>100</v>
      </c>
      <c r="BO258" s="331">
        <v>2.1419474716739062</v>
      </c>
      <c r="BP258" s="335">
        <f t="shared" si="164"/>
        <v>0</v>
      </c>
      <c r="BQ258" s="279">
        <v>41</v>
      </c>
      <c r="BR258" s="335">
        <f t="shared" si="165"/>
        <v>41</v>
      </c>
      <c r="BS258" s="279">
        <v>1</v>
      </c>
      <c r="BT258" s="335">
        <f t="shared" si="166"/>
        <v>66.329966329966325</v>
      </c>
      <c r="BU258" s="280">
        <v>2</v>
      </c>
      <c r="BV258" s="335">
        <f t="shared" si="167"/>
        <v>75</v>
      </c>
      <c r="BW258" s="281">
        <v>2</v>
      </c>
      <c r="BX258" s="335">
        <f t="shared" si="168"/>
        <v>75</v>
      </c>
      <c r="BY258" s="275">
        <v>2</v>
      </c>
      <c r="BZ258" s="335">
        <f t="shared" si="169"/>
        <v>75</v>
      </c>
      <c r="CA258" s="282">
        <v>3</v>
      </c>
      <c r="CB258" s="335">
        <f t="shared" si="170"/>
        <v>50</v>
      </c>
      <c r="CC258" s="275">
        <v>18</v>
      </c>
      <c r="CD258" s="335">
        <f t="shared" si="171"/>
        <v>64</v>
      </c>
      <c r="CE258" s="283">
        <v>4.0396112739779779</v>
      </c>
      <c r="CF258" s="335">
        <f t="shared" si="130"/>
        <v>51.329984650867743</v>
      </c>
      <c r="CG258" s="284">
        <v>205.9497570231058</v>
      </c>
      <c r="CH258" s="335">
        <f t="shared" si="131"/>
        <v>50.576012233475929</v>
      </c>
      <c r="CI258" s="278">
        <v>10.358565737051793</v>
      </c>
      <c r="CJ258" s="335">
        <f t="shared" si="132"/>
        <v>0.39840637450199851</v>
      </c>
      <c r="CK258" s="279">
        <v>0.65</v>
      </c>
      <c r="CL258" s="335">
        <f t="shared" si="133"/>
        <v>86.707566462167691</v>
      </c>
      <c r="CM258" s="279">
        <v>4.3819097238958684E-3</v>
      </c>
      <c r="CN258" s="335">
        <f t="shared" si="134"/>
        <v>99.983015853783343</v>
      </c>
      <c r="CO258" s="279">
        <v>70.985515574560139</v>
      </c>
      <c r="CP258" s="335">
        <f t="shared" si="135"/>
        <v>55.270626607082448</v>
      </c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</row>
    <row r="259" spans="1:111" s="8" customFormat="1" ht="16.2" customHeight="1" x14ac:dyDescent="0.3">
      <c r="A259" s="21"/>
      <c r="B259" s="60">
        <v>70201</v>
      </c>
      <c r="C259" s="4" t="s">
        <v>266</v>
      </c>
      <c r="D259" s="29" t="s">
        <v>347</v>
      </c>
      <c r="E259" s="6">
        <v>60.109490196248323</v>
      </c>
      <c r="F259" s="30">
        <v>28</v>
      </c>
      <c r="G259" s="5">
        <v>214246</v>
      </c>
      <c r="H259" s="6">
        <v>83.8</v>
      </c>
      <c r="I259" s="210">
        <v>3</v>
      </c>
      <c r="J259" s="303">
        <f t="shared" si="136"/>
        <v>100</v>
      </c>
      <c r="K259" s="211">
        <v>374.82299276933293</v>
      </c>
      <c r="L259" s="303">
        <f t="shared" si="137"/>
        <v>100</v>
      </c>
      <c r="M259" s="211">
        <v>11.923620692592026</v>
      </c>
      <c r="N259" s="303">
        <f t="shared" si="138"/>
        <v>19.872701154320044</v>
      </c>
      <c r="O259" s="211">
        <v>98.929811150515661</v>
      </c>
      <c r="P259" s="303">
        <f t="shared" si="139"/>
        <v>98.505322835915734</v>
      </c>
      <c r="Q259" s="211">
        <v>31.944635897692951</v>
      </c>
      <c r="R259" s="303">
        <f t="shared" si="140"/>
        <v>27.831003072845125</v>
      </c>
      <c r="S259" s="211">
        <v>94.814721266272898</v>
      </c>
      <c r="T259" s="303">
        <f t="shared" si="141"/>
        <v>93.030539336388301</v>
      </c>
      <c r="U259" s="211">
        <v>5.3861577819262942</v>
      </c>
      <c r="V259" s="303">
        <f t="shared" si="142"/>
        <v>45.821241278615268</v>
      </c>
      <c r="W259" s="212">
        <v>2</v>
      </c>
      <c r="X259" s="303">
        <f t="shared" si="143"/>
        <v>66.666666666666657</v>
      </c>
      <c r="Y259" s="206">
        <v>7.9348039169926157</v>
      </c>
      <c r="Z259" s="303">
        <f t="shared" si="144"/>
        <v>8.3524251757817005</v>
      </c>
      <c r="AA259" s="213">
        <v>23.337658579390048</v>
      </c>
      <c r="AB259" s="303">
        <f t="shared" si="145"/>
        <v>23.337658579390048</v>
      </c>
      <c r="AC259" s="208">
        <v>0</v>
      </c>
      <c r="AD259" s="303">
        <f t="shared" si="146"/>
        <v>0</v>
      </c>
      <c r="AE259" s="209">
        <v>19.505229438379722</v>
      </c>
      <c r="AF259" s="303">
        <f t="shared" si="147"/>
        <v>29.553377936938972</v>
      </c>
      <c r="AG259" s="203">
        <v>132.5187868151564</v>
      </c>
      <c r="AH259" s="303">
        <f t="shared" si="148"/>
        <v>100</v>
      </c>
      <c r="AI259" s="226">
        <v>0</v>
      </c>
      <c r="AJ259" s="311">
        <f t="shared" si="149"/>
        <v>0</v>
      </c>
      <c r="AK259" s="227">
        <v>1438.0563989308075</v>
      </c>
      <c r="AL259" s="311">
        <f t="shared" si="150"/>
        <v>56.208511296115773</v>
      </c>
      <c r="AM259" s="222">
        <v>0</v>
      </c>
      <c r="AN259" s="311">
        <f t="shared" si="151"/>
        <v>0</v>
      </c>
      <c r="AO259" s="228">
        <v>0</v>
      </c>
      <c r="AP259" s="311">
        <f t="shared" si="152"/>
        <v>0</v>
      </c>
      <c r="AQ259" s="228">
        <v>0</v>
      </c>
      <c r="AR259" s="311">
        <f t="shared" si="153"/>
        <v>0</v>
      </c>
      <c r="AS259" s="229">
        <v>9</v>
      </c>
      <c r="AT259" s="311">
        <f t="shared" si="154"/>
        <v>90</v>
      </c>
      <c r="AU259" s="222">
        <v>0</v>
      </c>
      <c r="AV259" s="316">
        <f t="shared" si="129"/>
        <v>0</v>
      </c>
      <c r="AW259" s="247">
        <v>2.2999999999999998</v>
      </c>
      <c r="AX259" s="321">
        <f t="shared" si="155"/>
        <v>38.333333333333329</v>
      </c>
      <c r="AY259" s="248">
        <v>1.5653841977632199</v>
      </c>
      <c r="AZ259" s="321">
        <f t="shared" si="156"/>
        <v>52.179473258774003</v>
      </c>
      <c r="BA259" s="249">
        <v>11.613931341678827</v>
      </c>
      <c r="BB259" s="321">
        <f t="shared" si="157"/>
        <v>25.847305987327939</v>
      </c>
      <c r="BC259" s="250">
        <v>2</v>
      </c>
      <c r="BD259" s="321">
        <f t="shared" si="158"/>
        <v>10</v>
      </c>
      <c r="BE259" s="251">
        <v>136.60528761330434</v>
      </c>
      <c r="BF259" s="321">
        <f t="shared" si="159"/>
        <v>6.8302643806652172</v>
      </c>
      <c r="BG259" s="252">
        <v>0.31272462496382664</v>
      </c>
      <c r="BH259" s="321">
        <f t="shared" si="160"/>
        <v>1.0424154165460888</v>
      </c>
      <c r="BI259" s="249">
        <v>9.3001506547688031</v>
      </c>
      <c r="BJ259" s="321">
        <f t="shared" si="161"/>
        <v>61.43072363955433</v>
      </c>
      <c r="BK259" s="249">
        <v>8.8486698145802141</v>
      </c>
      <c r="BL259" s="321">
        <f t="shared" si="162"/>
        <v>54.980997351145909</v>
      </c>
      <c r="BM259" s="253">
        <v>1</v>
      </c>
      <c r="BN259" s="328">
        <f t="shared" si="163"/>
        <v>100</v>
      </c>
      <c r="BO259" s="331">
        <v>4.6556700685589165</v>
      </c>
      <c r="BP259" s="335">
        <f t="shared" si="164"/>
        <v>0</v>
      </c>
      <c r="BQ259" s="279">
        <v>0</v>
      </c>
      <c r="BR259" s="335">
        <f t="shared" si="165"/>
        <v>0</v>
      </c>
      <c r="BS259" s="279">
        <v>1.02</v>
      </c>
      <c r="BT259" s="335">
        <f t="shared" si="166"/>
        <v>65.656565656565661</v>
      </c>
      <c r="BU259" s="280">
        <v>2</v>
      </c>
      <c r="BV259" s="335">
        <f t="shared" si="167"/>
        <v>75</v>
      </c>
      <c r="BW259" s="281">
        <v>1</v>
      </c>
      <c r="BX259" s="335">
        <f t="shared" si="168"/>
        <v>100</v>
      </c>
      <c r="BY259" s="275">
        <v>1</v>
      </c>
      <c r="BZ259" s="335">
        <f t="shared" si="169"/>
        <v>100</v>
      </c>
      <c r="CA259" s="282">
        <v>4</v>
      </c>
      <c r="CB259" s="335">
        <f t="shared" si="170"/>
        <v>25</v>
      </c>
      <c r="CC259" s="275">
        <v>27</v>
      </c>
      <c r="CD259" s="335">
        <f t="shared" si="171"/>
        <v>46</v>
      </c>
      <c r="CE259" s="283">
        <v>2.9861099945101515</v>
      </c>
      <c r="CF259" s="335">
        <f t="shared" si="130"/>
        <v>64.022771150480111</v>
      </c>
      <c r="CG259" s="284">
        <v>113.65460905520547</v>
      </c>
      <c r="CH259" s="335">
        <f t="shared" si="131"/>
        <v>72.725075820685035</v>
      </c>
      <c r="CI259" s="278">
        <v>0</v>
      </c>
      <c r="CJ259" s="335">
        <f t="shared" si="132"/>
        <v>100</v>
      </c>
      <c r="CK259" s="279">
        <v>0.15</v>
      </c>
      <c r="CL259" s="335">
        <f t="shared" si="133"/>
        <v>96.932515337423311</v>
      </c>
      <c r="CM259" s="279">
        <v>0</v>
      </c>
      <c r="CN259" s="335">
        <f t="shared" si="134"/>
        <v>100</v>
      </c>
      <c r="CO259" s="279">
        <v>82.707803355931787</v>
      </c>
      <c r="CP259" s="335">
        <f t="shared" si="135"/>
        <v>47.884181880320234</v>
      </c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</row>
    <row r="260" spans="1:111" s="8" customFormat="1" ht="16.2" customHeight="1" x14ac:dyDescent="0.3">
      <c r="A260" s="21"/>
      <c r="B260" s="60">
        <v>70202</v>
      </c>
      <c r="C260" s="4" t="s">
        <v>267</v>
      </c>
      <c r="D260" s="29" t="s">
        <v>347</v>
      </c>
      <c r="E260" s="6">
        <v>56.073423445465956</v>
      </c>
      <c r="F260" s="30">
        <v>68</v>
      </c>
      <c r="G260" s="5">
        <v>14167</v>
      </c>
      <c r="H260" s="6">
        <v>51.3</v>
      </c>
      <c r="I260" s="210">
        <v>1</v>
      </c>
      <c r="J260" s="303">
        <f t="shared" si="136"/>
        <v>50</v>
      </c>
      <c r="K260" s="211">
        <v>49.823091919994226</v>
      </c>
      <c r="L260" s="303">
        <f t="shared" si="137"/>
        <v>49.823091919994226</v>
      </c>
      <c r="M260" s="211">
        <v>21.48997134670487</v>
      </c>
      <c r="N260" s="303">
        <f t="shared" si="138"/>
        <v>35.816618911174785</v>
      </c>
      <c r="O260" s="211">
        <v>94.360603653693403</v>
      </c>
      <c r="P260" s="303">
        <f t="shared" si="139"/>
        <v>92.123748119683526</v>
      </c>
      <c r="Q260" s="211">
        <v>39.779045418441761</v>
      </c>
      <c r="R260" s="303">
        <f t="shared" si="140"/>
        <v>36.138966509482245</v>
      </c>
      <c r="S260" s="211">
        <v>93.190822053483274</v>
      </c>
      <c r="T260" s="303">
        <f t="shared" si="141"/>
        <v>90.84787910414417</v>
      </c>
      <c r="U260" s="211">
        <v>5.4644808743169397</v>
      </c>
      <c r="V260" s="303">
        <f t="shared" si="142"/>
        <v>46.526854723576037</v>
      </c>
      <c r="W260" s="212">
        <v>0</v>
      </c>
      <c r="X260" s="303">
        <f t="shared" si="143"/>
        <v>0</v>
      </c>
      <c r="Y260" s="206">
        <v>0</v>
      </c>
      <c r="Z260" s="303">
        <f t="shared" si="144"/>
        <v>0</v>
      </c>
      <c r="AA260" s="213">
        <v>7.0586574433542744</v>
      </c>
      <c r="AB260" s="303">
        <f t="shared" si="145"/>
        <v>7.0586574433542744</v>
      </c>
      <c r="AC260" s="208">
        <v>7.0586574433542744</v>
      </c>
      <c r="AD260" s="303">
        <f t="shared" si="146"/>
        <v>19.077452549606146</v>
      </c>
      <c r="AE260" s="209">
        <v>20.269566467065868</v>
      </c>
      <c r="AF260" s="303">
        <f t="shared" si="147"/>
        <v>30.711464344039197</v>
      </c>
      <c r="AG260" s="203">
        <v>40.37552057598645</v>
      </c>
      <c r="AH260" s="303">
        <f t="shared" si="148"/>
        <v>40.37552057598645</v>
      </c>
      <c r="AI260" s="226">
        <v>0</v>
      </c>
      <c r="AJ260" s="311">
        <f t="shared" si="149"/>
        <v>0</v>
      </c>
      <c r="AK260" s="227">
        <v>1325.0154826423977</v>
      </c>
      <c r="AL260" s="311">
        <f t="shared" si="150"/>
        <v>51.547030212057642</v>
      </c>
      <c r="AM260" s="222">
        <v>0</v>
      </c>
      <c r="AN260" s="311">
        <f t="shared" si="151"/>
        <v>0</v>
      </c>
      <c r="AO260" s="228">
        <v>0</v>
      </c>
      <c r="AP260" s="311">
        <f t="shared" si="152"/>
        <v>0</v>
      </c>
      <c r="AQ260" s="228">
        <v>1</v>
      </c>
      <c r="AR260" s="311">
        <f t="shared" si="153"/>
        <v>33.333333333333329</v>
      </c>
      <c r="AS260" s="229">
        <v>2</v>
      </c>
      <c r="AT260" s="311">
        <f t="shared" si="154"/>
        <v>20</v>
      </c>
      <c r="AU260" s="222">
        <v>0</v>
      </c>
      <c r="AV260" s="316">
        <f t="shared" si="129"/>
        <v>0</v>
      </c>
      <c r="AW260" s="247">
        <v>0.5</v>
      </c>
      <c r="AX260" s="321">
        <f t="shared" si="155"/>
        <v>8.3333333333333321</v>
      </c>
      <c r="AY260" s="248">
        <v>0.60143758251430246</v>
      </c>
      <c r="AZ260" s="321">
        <f t="shared" si="156"/>
        <v>20.047919417143415</v>
      </c>
      <c r="BA260" s="249">
        <v>8.7661831227577611</v>
      </c>
      <c r="BB260" s="321">
        <f t="shared" si="157"/>
        <v>17.496138189905459</v>
      </c>
      <c r="BC260" s="250">
        <v>0.3</v>
      </c>
      <c r="BD260" s="321">
        <f t="shared" si="158"/>
        <v>1.5</v>
      </c>
      <c r="BE260" s="251">
        <v>133.94357238653208</v>
      </c>
      <c r="BF260" s="321">
        <f t="shared" si="159"/>
        <v>6.6971786193266052</v>
      </c>
      <c r="BG260" s="252">
        <v>2.4705301051739958</v>
      </c>
      <c r="BH260" s="321">
        <f t="shared" si="160"/>
        <v>8.2351003505799873</v>
      </c>
      <c r="BI260" s="249">
        <v>8.9079365079365083</v>
      </c>
      <c r="BJ260" s="321">
        <f t="shared" si="161"/>
        <v>55.827664399092981</v>
      </c>
      <c r="BK260" s="249">
        <v>8.9578246392896776</v>
      </c>
      <c r="BL260" s="321">
        <f t="shared" si="162"/>
        <v>56.540351989852532</v>
      </c>
      <c r="BM260" s="253">
        <v>1</v>
      </c>
      <c r="BN260" s="328">
        <f t="shared" si="163"/>
        <v>100</v>
      </c>
      <c r="BO260" s="331">
        <v>3.1662369842352267</v>
      </c>
      <c r="BP260" s="335">
        <f t="shared" si="164"/>
        <v>0</v>
      </c>
      <c r="BQ260" s="279">
        <v>0</v>
      </c>
      <c r="BR260" s="335">
        <f t="shared" si="165"/>
        <v>0</v>
      </c>
      <c r="BS260" s="279">
        <v>1.53</v>
      </c>
      <c r="BT260" s="335">
        <f t="shared" si="166"/>
        <v>48.484848484848484</v>
      </c>
      <c r="BU260" s="280">
        <v>2</v>
      </c>
      <c r="BV260" s="335">
        <f t="shared" si="167"/>
        <v>75</v>
      </c>
      <c r="BW260" s="281">
        <v>1</v>
      </c>
      <c r="BX260" s="335">
        <f t="shared" si="168"/>
        <v>100</v>
      </c>
      <c r="BY260" s="275">
        <v>1</v>
      </c>
      <c r="BZ260" s="335">
        <f t="shared" si="169"/>
        <v>100</v>
      </c>
      <c r="CA260" s="282">
        <v>5</v>
      </c>
      <c r="CB260" s="335">
        <f t="shared" si="170"/>
        <v>0</v>
      </c>
      <c r="CC260" s="275">
        <v>12</v>
      </c>
      <c r="CD260" s="335">
        <f t="shared" si="171"/>
        <v>76</v>
      </c>
      <c r="CE260" s="283">
        <v>0</v>
      </c>
      <c r="CF260" s="335">
        <f t="shared" si="130"/>
        <v>100</v>
      </c>
      <c r="CG260" s="284">
        <v>18.297257241139555</v>
      </c>
      <c r="CH260" s="335">
        <f t="shared" si="131"/>
        <v>95.609009541363193</v>
      </c>
      <c r="CI260" s="278">
        <v>0</v>
      </c>
      <c r="CJ260" s="335">
        <f t="shared" si="132"/>
        <v>100</v>
      </c>
      <c r="CK260" s="279">
        <v>0</v>
      </c>
      <c r="CL260" s="335">
        <f t="shared" si="133"/>
        <v>100</v>
      </c>
      <c r="CM260" s="279">
        <v>0</v>
      </c>
      <c r="CN260" s="335">
        <f t="shared" si="134"/>
        <v>100</v>
      </c>
      <c r="CO260" s="279">
        <v>64.986641634775083</v>
      </c>
      <c r="CP260" s="335">
        <f t="shared" si="135"/>
        <v>59.050635390815955</v>
      </c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</row>
    <row r="261" spans="1:111" s="8" customFormat="1" ht="16.2" customHeight="1" x14ac:dyDescent="0.3">
      <c r="A261" s="21"/>
      <c r="B261" s="60">
        <v>70301</v>
      </c>
      <c r="C261" s="4" t="s">
        <v>268</v>
      </c>
      <c r="D261" s="29" t="s">
        <v>347</v>
      </c>
      <c r="E261" s="6">
        <v>51.716026200059211</v>
      </c>
      <c r="F261" s="30">
        <v>146</v>
      </c>
      <c r="G261" s="5">
        <v>63186</v>
      </c>
      <c r="H261" s="6">
        <v>44.2</v>
      </c>
      <c r="I261" s="210">
        <v>2</v>
      </c>
      <c r="J261" s="303">
        <f t="shared" si="136"/>
        <v>100</v>
      </c>
      <c r="K261" s="211">
        <v>0.89219330855018586</v>
      </c>
      <c r="L261" s="303">
        <f t="shared" si="137"/>
        <v>0.89219330855018586</v>
      </c>
      <c r="M261" s="211">
        <v>14.643194168754677</v>
      </c>
      <c r="N261" s="303">
        <f t="shared" si="138"/>
        <v>24.405323614591129</v>
      </c>
      <c r="O261" s="211">
        <v>87.552251135894224</v>
      </c>
      <c r="P261" s="303">
        <f t="shared" si="139"/>
        <v>82.614875888120437</v>
      </c>
      <c r="Q261" s="211">
        <v>60.677406030565869</v>
      </c>
      <c r="R261" s="303">
        <f t="shared" si="140"/>
        <v>58.300536617779287</v>
      </c>
      <c r="S261" s="211">
        <v>73.620666000274255</v>
      </c>
      <c r="T261" s="303">
        <f t="shared" si="141"/>
        <v>64.543905914347107</v>
      </c>
      <c r="U261" s="211">
        <v>3.0733059030984968</v>
      </c>
      <c r="V261" s="303">
        <f t="shared" si="142"/>
        <v>24.984737865752226</v>
      </c>
      <c r="W261" s="212">
        <v>2</v>
      </c>
      <c r="X261" s="303">
        <f t="shared" si="143"/>
        <v>66.666666666666657</v>
      </c>
      <c r="Y261" s="206">
        <v>28.487323141202165</v>
      </c>
      <c r="Z261" s="303">
        <f t="shared" si="144"/>
        <v>29.986655938107543</v>
      </c>
      <c r="AA261" s="213">
        <v>17.408919697401323</v>
      </c>
      <c r="AB261" s="303">
        <f t="shared" si="145"/>
        <v>17.408919697401323</v>
      </c>
      <c r="AC261" s="208">
        <v>1.5826290634001203</v>
      </c>
      <c r="AD261" s="303">
        <f t="shared" si="146"/>
        <v>4.2773758470273524</v>
      </c>
      <c r="AE261" s="209">
        <v>0.70430189444873215</v>
      </c>
      <c r="AF261" s="303">
        <f t="shared" si="147"/>
        <v>1.067124082498079</v>
      </c>
      <c r="AG261" s="203">
        <v>0</v>
      </c>
      <c r="AH261" s="303">
        <f t="shared" si="148"/>
        <v>0</v>
      </c>
      <c r="AI261" s="226">
        <v>33.93314240809557</v>
      </c>
      <c r="AJ261" s="311">
        <f t="shared" si="149"/>
        <v>67.86628481619114</v>
      </c>
      <c r="AK261" s="227">
        <v>1248.257813935315</v>
      </c>
      <c r="AL261" s="311">
        <f t="shared" si="150"/>
        <v>48.381765523105777</v>
      </c>
      <c r="AM261" s="222">
        <v>0</v>
      </c>
      <c r="AN261" s="311">
        <f t="shared" si="151"/>
        <v>0</v>
      </c>
      <c r="AO261" s="228">
        <v>3</v>
      </c>
      <c r="AP261" s="311">
        <f t="shared" si="152"/>
        <v>100</v>
      </c>
      <c r="AQ261" s="228">
        <v>0</v>
      </c>
      <c r="AR261" s="311">
        <f t="shared" si="153"/>
        <v>0</v>
      </c>
      <c r="AS261" s="229">
        <v>14</v>
      </c>
      <c r="AT261" s="311">
        <f t="shared" si="154"/>
        <v>100</v>
      </c>
      <c r="AU261" s="222">
        <v>3</v>
      </c>
      <c r="AV261" s="316">
        <f t="shared" ref="AV261:AV324" si="172">MIN(100,MAX(0,(AU261-AU$346)/(AU$345-AU$346)*100))</f>
        <v>100</v>
      </c>
      <c r="AW261" s="247">
        <v>2.8</v>
      </c>
      <c r="AX261" s="321">
        <f t="shared" si="155"/>
        <v>46.666666666666664</v>
      </c>
      <c r="AY261" s="248">
        <v>0.92907237365338724</v>
      </c>
      <c r="AZ261" s="321">
        <f t="shared" si="156"/>
        <v>30.969079121779576</v>
      </c>
      <c r="BA261" s="249">
        <v>9.3326181901769978</v>
      </c>
      <c r="BB261" s="321">
        <f t="shared" si="157"/>
        <v>19.157238094360697</v>
      </c>
      <c r="BC261" s="250">
        <v>5.2</v>
      </c>
      <c r="BD261" s="321">
        <f t="shared" si="158"/>
        <v>26</v>
      </c>
      <c r="BE261" s="251">
        <v>646.64566407115512</v>
      </c>
      <c r="BF261" s="321">
        <f t="shared" si="159"/>
        <v>32.332283203557758</v>
      </c>
      <c r="BG261" s="252">
        <v>0.32361599088405657</v>
      </c>
      <c r="BH261" s="321">
        <f t="shared" si="160"/>
        <v>1.0787199696135219</v>
      </c>
      <c r="BI261" s="249">
        <v>8.5798146240988675</v>
      </c>
      <c r="BJ261" s="321">
        <f t="shared" si="161"/>
        <v>51.140208915698103</v>
      </c>
      <c r="BK261" s="249">
        <v>8.4550304878048781</v>
      </c>
      <c r="BL261" s="321">
        <f t="shared" si="162"/>
        <v>49.357578397212542</v>
      </c>
      <c r="BM261" s="253">
        <v>1</v>
      </c>
      <c r="BN261" s="328">
        <f t="shared" si="163"/>
        <v>100</v>
      </c>
      <c r="BO261" s="331">
        <v>1.1096433449868373</v>
      </c>
      <c r="BP261" s="335">
        <f t="shared" si="164"/>
        <v>0</v>
      </c>
      <c r="BQ261" s="279">
        <v>14.24</v>
      </c>
      <c r="BR261" s="335">
        <f t="shared" si="165"/>
        <v>14.24</v>
      </c>
      <c r="BS261" s="279">
        <v>1.04</v>
      </c>
      <c r="BT261" s="335">
        <f t="shared" si="166"/>
        <v>64.983164983164983</v>
      </c>
      <c r="BU261" s="280">
        <v>4</v>
      </c>
      <c r="BV261" s="335">
        <f t="shared" si="167"/>
        <v>25</v>
      </c>
      <c r="BW261" s="281">
        <v>1</v>
      </c>
      <c r="BX261" s="335">
        <f t="shared" si="168"/>
        <v>100</v>
      </c>
      <c r="BY261" s="275">
        <v>2</v>
      </c>
      <c r="BZ261" s="335">
        <f t="shared" si="169"/>
        <v>75</v>
      </c>
      <c r="CA261" s="282">
        <v>4</v>
      </c>
      <c r="CB261" s="335">
        <f t="shared" si="170"/>
        <v>25</v>
      </c>
      <c r="CC261" s="275">
        <v>0</v>
      </c>
      <c r="CD261" s="335">
        <f t="shared" si="171"/>
        <v>100</v>
      </c>
      <c r="CE261" s="283">
        <v>1.1199086154569786</v>
      </c>
      <c r="CF261" s="335">
        <f t="shared" ref="CF261:CF324" si="173">MIN(100,MAX(0,(CE261-CE$346)/(CE$345-CE$346)*100))</f>
        <v>86.507125114976162</v>
      </c>
      <c r="CG261" s="284">
        <v>88.972494788753878</v>
      </c>
      <c r="CH261" s="335">
        <f t="shared" ref="CH261:CH324" si="174">MIN(100,MAX(0,(CG261-CG$346)/(CG$345-CG$346)*100))</f>
        <v>78.648309385948195</v>
      </c>
      <c r="CI261" s="278">
        <v>0</v>
      </c>
      <c r="CJ261" s="335">
        <f t="shared" ref="CJ261:CJ324" si="175">MIN(100,MAX(0,(CI261-CI$346)/(CI$345-CI$346)*100))</f>
        <v>100</v>
      </c>
      <c r="CK261" s="279">
        <v>0</v>
      </c>
      <c r="CL261" s="335">
        <f t="shared" ref="CL261:CL324" si="176">MIN(100,MAX(0,(CK261-CK$346)/(CK$345-CK$346)*100))</f>
        <v>100</v>
      </c>
      <c r="CM261" s="279">
        <v>0</v>
      </c>
      <c r="CN261" s="335">
        <f t="shared" ref="CN261:CN324" si="177">MIN(100,MAX(0,(CM261-CM$346)/(CM$345-CM$346)*100))</f>
        <v>100</v>
      </c>
      <c r="CO261" s="279">
        <v>34.696406443618336</v>
      </c>
      <c r="CP261" s="335">
        <f t="shared" ref="CP261:CP324" si="178">MIN(100,MAX(0,(CO261-CO$346)/(CO$345-CO$346)*100))</f>
        <v>78.137109991418811</v>
      </c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</row>
    <row r="262" spans="1:111" s="8" customFormat="1" ht="16.2" customHeight="1" x14ac:dyDescent="0.3">
      <c r="A262" s="21"/>
      <c r="B262" s="60">
        <v>70302</v>
      </c>
      <c r="C262" s="4" t="s">
        <v>269</v>
      </c>
      <c r="D262" s="29" t="s">
        <v>347</v>
      </c>
      <c r="E262" s="6">
        <v>47.758268562406357</v>
      </c>
      <c r="F262" s="30">
        <v>231</v>
      </c>
      <c r="G262" s="5">
        <v>12568</v>
      </c>
      <c r="H262" s="6">
        <v>38.5</v>
      </c>
      <c r="I262" s="210">
        <v>2</v>
      </c>
      <c r="J262" s="303">
        <f t="shared" ref="J262:J325" si="179">MIN(100,MAX(0,(I262-I$346)/(I$345-I$346)*100))</f>
        <v>100</v>
      </c>
      <c r="K262" s="211">
        <v>0</v>
      </c>
      <c r="L262" s="303">
        <f t="shared" ref="L262:L325" si="180">MIN(100,MAX(0,(K262-K$346)/(K$345-K$346)*100))</f>
        <v>0</v>
      </c>
      <c r="M262" s="211">
        <v>8.0057641501881349</v>
      </c>
      <c r="N262" s="303">
        <f t="shared" ref="N262:N325" si="181">MIN(100,MAX(0,(M262-M$346)/(M$345-M$346)*100))</f>
        <v>13.342940250313559</v>
      </c>
      <c r="O262" s="211">
        <v>74.547647768395649</v>
      </c>
      <c r="P262" s="303">
        <f t="shared" ref="P262:P325" si="182">MIN(100,MAX(0,(O262-O$346)/(O$345-O$346)*100))</f>
        <v>64.452022022898959</v>
      </c>
      <c r="Q262" s="211">
        <v>43.892239646160029</v>
      </c>
      <c r="R262" s="303">
        <f t="shared" ref="R262:R325" si="183">MIN(100,MAX(0,(Q262-Q$346)/(Q$345-Q$346)*100))</f>
        <v>40.500784354358458</v>
      </c>
      <c r="S262" s="211">
        <v>51.023860398860357</v>
      </c>
      <c r="T262" s="303">
        <f t="shared" ref="T262:T325" si="184">MIN(100,MAX(0,(S262-S$346)/(S$345-S$346)*100))</f>
        <v>34.171855374812303</v>
      </c>
      <c r="U262" s="211">
        <v>1.6980674375353764</v>
      </c>
      <c r="V262" s="303">
        <f t="shared" ref="V262:V325" si="185">MIN(100,MAX(0,(U262-U$346)/(U$345-U$346)*100))</f>
        <v>12.595202139958344</v>
      </c>
      <c r="W262" s="212">
        <v>0</v>
      </c>
      <c r="X262" s="303">
        <f t="shared" ref="X262:X325" si="186">MIN(100,MAX(0,(W262-W$346)/(W$345-W$346)*100))</f>
        <v>0</v>
      </c>
      <c r="Y262" s="206">
        <v>7.9567154678548695</v>
      </c>
      <c r="Z262" s="303">
        <f t="shared" ref="Z262:Z325" si="187">MIN(100,MAX(0,(Y262-Y$346)/(Y$345-Y$346)*100))</f>
        <v>8.3754899661630198</v>
      </c>
      <c r="AA262" s="213">
        <v>0</v>
      </c>
      <c r="AB262" s="303">
        <f t="shared" ref="AB262:AB325" si="188">MIN(100,MAX(0,(AA262-AA$346)/(AA$345-AA$346)*100))</f>
        <v>0</v>
      </c>
      <c r="AC262" s="208">
        <v>0</v>
      </c>
      <c r="AD262" s="303">
        <f t="shared" ref="AD262:AD325" si="189">MIN(100,MAX(0,(AC262-AC$346)/(AC$345-AC$346)*100))</f>
        <v>0</v>
      </c>
      <c r="AE262" s="209">
        <v>0.42011244187569585</v>
      </c>
      <c r="AF262" s="303">
        <f t="shared" ref="AF262:AF325" si="190">MIN(100,MAX(0,(AE262-AE$346)/(AE$345-AE$346)*100))</f>
        <v>0.63653400284196349</v>
      </c>
      <c r="AG262" s="203">
        <v>9.548138128580522</v>
      </c>
      <c r="AH262" s="303">
        <f t="shared" ref="AH262:AH325" si="191">MIN(100,MAX(0,(AG262-AG$346)/(AG$345-AG$346)*100))</f>
        <v>9.548138128580522</v>
      </c>
      <c r="AI262" s="226">
        <v>9.6493318057351965E-2</v>
      </c>
      <c r="AJ262" s="311">
        <f t="shared" ref="AJ262:AJ325" si="192">MIN(100,MAX(0,(AI262-AI$346)/(AI$345-AI$346)*100))</f>
        <v>0.19298663611470393</v>
      </c>
      <c r="AK262" s="227">
        <v>761.70255452764468</v>
      </c>
      <c r="AL262" s="311">
        <f t="shared" ref="AL262:AL325" si="193">MIN(100,MAX(0,(AK262-AK$346)/(AK$345-AK$346)*100))</f>
        <v>28.317631114542046</v>
      </c>
      <c r="AM262" s="222">
        <v>0</v>
      </c>
      <c r="AN262" s="311">
        <f t="shared" ref="AN262:AN325" si="194">MIN(100,MAX(0,(AM262-AM$346)/(AM$345-AM$346)*100))</f>
        <v>0</v>
      </c>
      <c r="AO262" s="228">
        <v>3</v>
      </c>
      <c r="AP262" s="311">
        <f t="shared" ref="AP262:AP325" si="195">MIN(100,MAX(0,(AO262-AO$346)/(AO$345-AO$346)*100))</f>
        <v>100</v>
      </c>
      <c r="AQ262" s="228">
        <v>0</v>
      </c>
      <c r="AR262" s="311">
        <f t="shared" ref="AR262:AR325" si="196">MIN(100,MAX(0,(AQ262-AQ$346)/(AQ$345-AQ$346)*100))</f>
        <v>0</v>
      </c>
      <c r="AS262" s="229">
        <v>9</v>
      </c>
      <c r="AT262" s="311">
        <f t="shared" ref="AT262:AT325" si="197">MIN(100,MAX(0,(AS262-AS$346)/(AS$345-AS$346)*100))</f>
        <v>90</v>
      </c>
      <c r="AU262" s="222">
        <v>3</v>
      </c>
      <c r="AV262" s="316">
        <f t="shared" si="172"/>
        <v>100</v>
      </c>
      <c r="AW262" s="247">
        <v>1.4</v>
      </c>
      <c r="AX262" s="321">
        <f t="shared" ref="AX262:AX325" si="198">MIN(100,MAX(0,(AW262-AW$346)/(AW$345-AW$346)*100))</f>
        <v>23.333333333333332</v>
      </c>
      <c r="AY262" s="248">
        <v>0.30699628372919696</v>
      </c>
      <c r="AZ262" s="321">
        <f t="shared" ref="AZ262:AZ325" si="199">MIN(100,MAX(0,(AY262-AY$346)/(AY$345-AY$346)*100))</f>
        <v>10.233209457639898</v>
      </c>
      <c r="BA262" s="249">
        <v>8.2356936661572426</v>
      </c>
      <c r="BB262" s="321">
        <f t="shared" ref="BB262:BB325" si="200">MIN(100,MAX(0,(BA262-BA$346)/(BA$345-BA$346)*100))</f>
        <v>15.940450633892207</v>
      </c>
      <c r="BC262" s="250">
        <v>23.8</v>
      </c>
      <c r="BD262" s="321">
        <f t="shared" ref="BD262:BD325" si="201">MIN(100,MAX(0,(BC262-BC$346)/(BC$345-BC$346)*100))</f>
        <v>100</v>
      </c>
      <c r="BE262" s="251">
        <v>118.69518061744112</v>
      </c>
      <c r="BF262" s="321">
        <f t="shared" ref="BF262:BF325" si="202">MIN(100,MAX(0,(BE262-BE$346)/(BE$345-BE$346)*100))</f>
        <v>5.9347590308720566</v>
      </c>
      <c r="BG262" s="252">
        <v>3.4754933163590072</v>
      </c>
      <c r="BH262" s="321">
        <f t="shared" ref="BH262:BH325" si="203">MIN(100,MAX(0,(BG262-BG$346)/(BG$345-BG$346)*100))</f>
        <v>11.58497772119669</v>
      </c>
      <c r="BI262" s="249">
        <v>8.7567251461988302</v>
      </c>
      <c r="BJ262" s="321">
        <f t="shared" ref="BJ262:BJ325" si="204">MIN(100,MAX(0,(BI262-BI$346)/(BI$345-BI$346)*100))</f>
        <v>53.66750208855472</v>
      </c>
      <c r="BK262" s="249">
        <v>8.2299872935196952</v>
      </c>
      <c r="BL262" s="321">
        <f t="shared" ref="BL262:BL325" si="205">MIN(100,MAX(0,(BK262-BK$346)/(BK$345-BK$346)*100))</f>
        <v>46.142675621709934</v>
      </c>
      <c r="BM262" s="253">
        <v>1</v>
      </c>
      <c r="BN262" s="328">
        <f t="shared" ref="BN262:BN325" si="206">MIN(100,MAX(0,(BM262-BM$346)/(BM$345-BM$346)*100))</f>
        <v>100</v>
      </c>
      <c r="BO262" s="331">
        <v>1.2464389554926958</v>
      </c>
      <c r="BP262" s="335">
        <f t="shared" ref="BP262:BP325" si="207">MIN(100,MAX(0,(BO262-BO$346)/(BO$345-BO$346)*100))</f>
        <v>0</v>
      </c>
      <c r="BQ262" s="279">
        <v>0</v>
      </c>
      <c r="BR262" s="335">
        <f t="shared" ref="BR262:BR325" si="208">MIN(100,MAX(0,(BQ262-BQ$346)/(BQ$345-BQ$346)*100))</f>
        <v>0</v>
      </c>
      <c r="BS262" s="279">
        <v>1</v>
      </c>
      <c r="BT262" s="335">
        <f t="shared" ref="BT262:BT325" si="209">MIN(100,MAX(0,(BS262-BS$346)/(BS$345-BS$346)*100))</f>
        <v>66.329966329966325</v>
      </c>
      <c r="BU262" s="280">
        <v>3</v>
      </c>
      <c r="BV262" s="335">
        <f t="shared" ref="BV262:BV325" si="210">MIN(100,MAX(0,(BU262-BU$346)/(BU$345-BU$346)*100))</f>
        <v>50</v>
      </c>
      <c r="BW262" s="281">
        <v>1</v>
      </c>
      <c r="BX262" s="335">
        <f t="shared" ref="BX262:BX325" si="211">MIN(100,MAX(0,(BW262-BW$346)/(BW$345-BW$346)*100))</f>
        <v>100</v>
      </c>
      <c r="BY262" s="275">
        <v>1</v>
      </c>
      <c r="BZ262" s="335">
        <f t="shared" ref="BZ262:BZ325" si="212">MIN(100,MAX(0,(BY262-BY$346)/(BY$345-BY$346)*100))</f>
        <v>100</v>
      </c>
      <c r="CA262" s="282">
        <v>1</v>
      </c>
      <c r="CB262" s="335">
        <f t="shared" ref="CB262:CB325" si="213">MIN(100,MAX(0,(CA262-CA$346)/(CA$345-CA$346)*100))</f>
        <v>100</v>
      </c>
      <c r="CC262" s="275">
        <v>5</v>
      </c>
      <c r="CD262" s="335">
        <f t="shared" ref="CD262:CD325" si="214">MIN(100,MAX(0,(CC262-CC$346)/(CC$345-CC$346)*100))</f>
        <v>90</v>
      </c>
      <c r="CE262" s="283">
        <v>0</v>
      </c>
      <c r="CF262" s="335">
        <f t="shared" si="173"/>
        <v>100</v>
      </c>
      <c r="CG262" s="284">
        <v>0</v>
      </c>
      <c r="CH262" s="335">
        <f t="shared" si="174"/>
        <v>100</v>
      </c>
      <c r="CI262" s="278">
        <v>0</v>
      </c>
      <c r="CJ262" s="335">
        <f t="shared" si="175"/>
        <v>100</v>
      </c>
      <c r="CK262" s="279">
        <v>0</v>
      </c>
      <c r="CL262" s="335">
        <f t="shared" si="176"/>
        <v>100</v>
      </c>
      <c r="CM262" s="279">
        <v>0</v>
      </c>
      <c r="CN262" s="335">
        <f t="shared" si="177"/>
        <v>100</v>
      </c>
      <c r="CO262" s="279">
        <v>72.376357056694815</v>
      </c>
      <c r="CP262" s="335">
        <f t="shared" si="178"/>
        <v>54.394229957974282</v>
      </c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</row>
    <row r="263" spans="1:111" s="8" customFormat="1" ht="16.2" customHeight="1" x14ac:dyDescent="0.3">
      <c r="A263" s="21"/>
      <c r="B263" s="60">
        <v>70303</v>
      </c>
      <c r="C263" s="4" t="s">
        <v>270</v>
      </c>
      <c r="D263" s="29" t="s">
        <v>347</v>
      </c>
      <c r="E263" s="6">
        <v>49.777801730720064</v>
      </c>
      <c r="F263" s="30">
        <v>190</v>
      </c>
      <c r="G263" s="5">
        <v>7444</v>
      </c>
      <c r="H263" s="6">
        <v>51.7</v>
      </c>
      <c r="I263" s="210">
        <v>1</v>
      </c>
      <c r="J263" s="303">
        <f t="shared" si="179"/>
        <v>50</v>
      </c>
      <c r="K263" s="211">
        <v>0</v>
      </c>
      <c r="L263" s="303">
        <f t="shared" si="180"/>
        <v>0</v>
      </c>
      <c r="M263" s="211">
        <v>13.833171946327292</v>
      </c>
      <c r="N263" s="303">
        <f t="shared" si="181"/>
        <v>23.055286577212154</v>
      </c>
      <c r="O263" s="211">
        <v>73.542222846705059</v>
      </c>
      <c r="P263" s="303">
        <f t="shared" si="182"/>
        <v>63.047797271934449</v>
      </c>
      <c r="Q263" s="211">
        <v>81.0453842911339</v>
      </c>
      <c r="R263" s="303">
        <f t="shared" si="183"/>
        <v>79.899665207989287</v>
      </c>
      <c r="S263" s="211">
        <v>66.263345195729485</v>
      </c>
      <c r="T263" s="303">
        <f t="shared" si="184"/>
        <v>54.6550338652278</v>
      </c>
      <c r="U263" s="211">
        <v>3.1478036915152381</v>
      </c>
      <c r="V263" s="303">
        <f t="shared" si="185"/>
        <v>25.655889112749897</v>
      </c>
      <c r="W263" s="212">
        <v>0</v>
      </c>
      <c r="X263" s="303">
        <f t="shared" si="186"/>
        <v>0</v>
      </c>
      <c r="Y263" s="206">
        <v>0</v>
      </c>
      <c r="Z263" s="303">
        <f t="shared" si="187"/>
        <v>0</v>
      </c>
      <c r="AA263" s="213">
        <v>0</v>
      </c>
      <c r="AB263" s="303">
        <f t="shared" si="188"/>
        <v>0</v>
      </c>
      <c r="AC263" s="208">
        <v>0</v>
      </c>
      <c r="AD263" s="303">
        <f t="shared" si="189"/>
        <v>0</v>
      </c>
      <c r="AE263" s="209">
        <v>1.2988877134653165</v>
      </c>
      <c r="AF263" s="303">
        <f t="shared" si="190"/>
        <v>1.9680116870686615</v>
      </c>
      <c r="AG263" s="203">
        <v>4.6346050510478234</v>
      </c>
      <c r="AH263" s="303">
        <f t="shared" si="191"/>
        <v>4.6346050510478234</v>
      </c>
      <c r="AI263" s="226">
        <v>11.627953624394475</v>
      </c>
      <c r="AJ263" s="311">
        <f t="shared" si="192"/>
        <v>23.255907248788951</v>
      </c>
      <c r="AK263" s="227">
        <v>579.76636249414059</v>
      </c>
      <c r="AL263" s="311">
        <f t="shared" si="193"/>
        <v>20.815107731717138</v>
      </c>
      <c r="AM263" s="222">
        <v>0</v>
      </c>
      <c r="AN263" s="311">
        <f t="shared" si="194"/>
        <v>0</v>
      </c>
      <c r="AO263" s="228">
        <v>1</v>
      </c>
      <c r="AP263" s="311">
        <f t="shared" si="195"/>
        <v>50</v>
      </c>
      <c r="AQ263" s="228">
        <v>0</v>
      </c>
      <c r="AR263" s="311">
        <f t="shared" si="196"/>
        <v>0</v>
      </c>
      <c r="AS263" s="229">
        <v>6</v>
      </c>
      <c r="AT263" s="311">
        <f t="shared" si="197"/>
        <v>60</v>
      </c>
      <c r="AU263" s="222">
        <v>2</v>
      </c>
      <c r="AV263" s="316">
        <f t="shared" si="172"/>
        <v>66.666666666666657</v>
      </c>
      <c r="AW263" s="247">
        <v>1.7</v>
      </c>
      <c r="AX263" s="321">
        <f t="shared" si="198"/>
        <v>28.333333333333332</v>
      </c>
      <c r="AY263" s="248">
        <v>0.35263003232441964</v>
      </c>
      <c r="AZ263" s="321">
        <f t="shared" si="199"/>
        <v>11.754334410813987</v>
      </c>
      <c r="BA263" s="249">
        <v>8.204334365325078</v>
      </c>
      <c r="BB263" s="321">
        <f t="shared" si="200"/>
        <v>15.8484878748536</v>
      </c>
      <c r="BC263" s="250">
        <v>1</v>
      </c>
      <c r="BD263" s="321">
        <f t="shared" si="201"/>
        <v>5</v>
      </c>
      <c r="BE263" s="251">
        <v>0</v>
      </c>
      <c r="BF263" s="321">
        <f t="shared" si="202"/>
        <v>0</v>
      </c>
      <c r="BG263" s="252">
        <v>29.554003224073078</v>
      </c>
      <c r="BH263" s="321">
        <f t="shared" si="203"/>
        <v>98.513344080243598</v>
      </c>
      <c r="BI263" s="249">
        <v>8.9478991596638657</v>
      </c>
      <c r="BJ263" s="321">
        <f t="shared" si="204"/>
        <v>56.398559423769512</v>
      </c>
      <c r="BK263" s="249">
        <v>8.4186046511627914</v>
      </c>
      <c r="BL263" s="321">
        <f t="shared" si="205"/>
        <v>48.83720930232559</v>
      </c>
      <c r="BM263" s="253">
        <v>1</v>
      </c>
      <c r="BN263" s="328">
        <f t="shared" si="206"/>
        <v>100</v>
      </c>
      <c r="BO263" s="331">
        <v>0.65090226598348888</v>
      </c>
      <c r="BP263" s="335">
        <f t="shared" si="207"/>
        <v>34.909773401651108</v>
      </c>
      <c r="BQ263" s="279">
        <v>0</v>
      </c>
      <c r="BR263" s="335">
        <f t="shared" si="208"/>
        <v>0</v>
      </c>
      <c r="BS263" s="279">
        <v>1.2</v>
      </c>
      <c r="BT263" s="335">
        <f t="shared" si="209"/>
        <v>59.595959595959599</v>
      </c>
      <c r="BU263" s="280">
        <v>3</v>
      </c>
      <c r="BV263" s="335">
        <f t="shared" si="210"/>
        <v>50</v>
      </c>
      <c r="BW263" s="281">
        <v>1</v>
      </c>
      <c r="BX263" s="335">
        <f t="shared" si="211"/>
        <v>100</v>
      </c>
      <c r="BY263" s="275">
        <v>1</v>
      </c>
      <c r="BZ263" s="335">
        <f t="shared" si="212"/>
        <v>100</v>
      </c>
      <c r="CA263" s="282">
        <v>2</v>
      </c>
      <c r="CB263" s="335">
        <f t="shared" si="213"/>
        <v>75</v>
      </c>
      <c r="CC263" s="275">
        <v>3</v>
      </c>
      <c r="CD263" s="335">
        <f t="shared" si="214"/>
        <v>94</v>
      </c>
      <c r="CE263" s="283">
        <v>0</v>
      </c>
      <c r="CF263" s="335">
        <f t="shared" si="173"/>
        <v>100</v>
      </c>
      <c r="CG263" s="284">
        <v>108.30715910321672</v>
      </c>
      <c r="CH263" s="335">
        <f t="shared" si="174"/>
        <v>74.00836114633627</v>
      </c>
      <c r="CI263" s="278">
        <v>0</v>
      </c>
      <c r="CJ263" s="335">
        <f t="shared" si="175"/>
        <v>100</v>
      </c>
      <c r="CK263" s="279">
        <v>0</v>
      </c>
      <c r="CL263" s="335">
        <f t="shared" si="176"/>
        <v>100</v>
      </c>
      <c r="CM263" s="279">
        <v>0</v>
      </c>
      <c r="CN263" s="335">
        <f t="shared" si="177"/>
        <v>100</v>
      </c>
      <c r="CO263" s="279">
        <v>28.10172825628776</v>
      </c>
      <c r="CP263" s="335">
        <f t="shared" si="178"/>
        <v>82.292546782427365</v>
      </c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</row>
    <row r="264" spans="1:111" s="8" customFormat="1" ht="16.2" customHeight="1" x14ac:dyDescent="0.3">
      <c r="A264" s="21"/>
      <c r="B264" s="60">
        <v>70401</v>
      </c>
      <c r="C264" s="4" t="s">
        <v>271</v>
      </c>
      <c r="D264" s="29" t="s">
        <v>347</v>
      </c>
      <c r="E264" s="6">
        <v>56.362980711127811</v>
      </c>
      <c r="F264" s="30">
        <v>66</v>
      </c>
      <c r="G264" s="5">
        <v>13184</v>
      </c>
      <c r="H264" s="6">
        <v>34.200000000000003</v>
      </c>
      <c r="I264" s="210">
        <v>1</v>
      </c>
      <c r="J264" s="303">
        <f t="shared" si="179"/>
        <v>50</v>
      </c>
      <c r="K264" s="211">
        <v>0</v>
      </c>
      <c r="L264" s="303">
        <f t="shared" si="180"/>
        <v>0</v>
      </c>
      <c r="M264" s="211">
        <v>7.4704915583445386</v>
      </c>
      <c r="N264" s="303">
        <f t="shared" si="181"/>
        <v>12.450819263907565</v>
      </c>
      <c r="O264" s="211">
        <v>89.381450954184302</v>
      </c>
      <c r="P264" s="303">
        <f t="shared" si="182"/>
        <v>85.169624237687586</v>
      </c>
      <c r="Q264" s="211">
        <v>63.414271923962275</v>
      </c>
      <c r="R264" s="303">
        <f t="shared" si="183"/>
        <v>61.202833429440375</v>
      </c>
      <c r="S264" s="211">
        <v>82.832070203430675</v>
      </c>
      <c r="T264" s="303">
        <f t="shared" si="184"/>
        <v>76.924825542245529</v>
      </c>
      <c r="U264" s="211">
        <v>4.5048371612140903</v>
      </c>
      <c r="V264" s="303">
        <f t="shared" si="185"/>
        <v>37.88141586679361</v>
      </c>
      <c r="W264" s="212">
        <v>0</v>
      </c>
      <c r="X264" s="303">
        <f t="shared" si="186"/>
        <v>0</v>
      </c>
      <c r="Y264" s="206">
        <v>37.924757281553397</v>
      </c>
      <c r="Z264" s="303">
        <f t="shared" si="187"/>
        <v>39.920797138477262</v>
      </c>
      <c r="AA264" s="213">
        <v>53.094660194174757</v>
      </c>
      <c r="AB264" s="303">
        <f t="shared" si="188"/>
        <v>53.094660194174757</v>
      </c>
      <c r="AC264" s="208">
        <v>0</v>
      </c>
      <c r="AD264" s="303">
        <f t="shared" si="189"/>
        <v>0</v>
      </c>
      <c r="AE264" s="209">
        <v>5.0609717070332385</v>
      </c>
      <c r="AF264" s="303">
        <f t="shared" si="190"/>
        <v>7.6681389500503609</v>
      </c>
      <c r="AG264" s="203">
        <v>15.169902912621358</v>
      </c>
      <c r="AH264" s="303">
        <f t="shared" si="191"/>
        <v>15.169902912621358</v>
      </c>
      <c r="AI264" s="226">
        <v>72.303660187228289</v>
      </c>
      <c r="AJ264" s="311">
        <f t="shared" si="192"/>
        <v>100</v>
      </c>
      <c r="AK264" s="227">
        <v>2024.2700684139008</v>
      </c>
      <c r="AL264" s="311">
        <f t="shared" si="193"/>
        <v>80.382270862428911</v>
      </c>
      <c r="AM264" s="222">
        <v>0</v>
      </c>
      <c r="AN264" s="311">
        <f t="shared" si="194"/>
        <v>0</v>
      </c>
      <c r="AO264" s="228">
        <v>0</v>
      </c>
      <c r="AP264" s="311">
        <f t="shared" si="195"/>
        <v>0</v>
      </c>
      <c r="AQ264" s="228">
        <v>0</v>
      </c>
      <c r="AR264" s="311">
        <f t="shared" si="196"/>
        <v>0</v>
      </c>
      <c r="AS264" s="229">
        <v>9</v>
      </c>
      <c r="AT264" s="311">
        <f t="shared" si="197"/>
        <v>90</v>
      </c>
      <c r="AU264" s="222">
        <v>0</v>
      </c>
      <c r="AV264" s="316">
        <f t="shared" si="172"/>
        <v>0</v>
      </c>
      <c r="AW264" s="247">
        <v>2.4</v>
      </c>
      <c r="AX264" s="321">
        <f t="shared" si="198"/>
        <v>40</v>
      </c>
      <c r="AY264" s="248">
        <v>0.88164573871226293</v>
      </c>
      <c r="AZ264" s="321">
        <f t="shared" si="199"/>
        <v>29.388191290408766</v>
      </c>
      <c r="BA264" s="249">
        <v>8.4528832630098449</v>
      </c>
      <c r="BB264" s="321">
        <f t="shared" si="200"/>
        <v>16.577370272756141</v>
      </c>
      <c r="BC264" s="250">
        <v>1.3</v>
      </c>
      <c r="BD264" s="321">
        <f t="shared" si="201"/>
        <v>6.5</v>
      </c>
      <c r="BE264" s="251">
        <v>321.74452366504852</v>
      </c>
      <c r="BF264" s="321">
        <f t="shared" si="202"/>
        <v>16.087226183252426</v>
      </c>
      <c r="BG264" s="252">
        <v>0</v>
      </c>
      <c r="BH264" s="321">
        <f t="shared" si="203"/>
        <v>0</v>
      </c>
      <c r="BI264" s="249">
        <v>8.8138528138528134</v>
      </c>
      <c r="BJ264" s="321">
        <f t="shared" si="204"/>
        <v>54.483611626468765</v>
      </c>
      <c r="BK264" s="249">
        <v>8.6087456846950516</v>
      </c>
      <c r="BL264" s="321">
        <f t="shared" si="205"/>
        <v>51.553509781357874</v>
      </c>
      <c r="BM264" s="253">
        <v>1</v>
      </c>
      <c r="BN264" s="328">
        <f t="shared" si="206"/>
        <v>100</v>
      </c>
      <c r="BO264" s="331">
        <v>0.68298124543143601</v>
      </c>
      <c r="BP264" s="335">
        <f t="shared" si="207"/>
        <v>31.701875456856399</v>
      </c>
      <c r="BQ264" s="279">
        <v>0</v>
      </c>
      <c r="BR264" s="335">
        <f t="shared" si="208"/>
        <v>0</v>
      </c>
      <c r="BS264" s="279">
        <v>1.03</v>
      </c>
      <c r="BT264" s="335">
        <f t="shared" si="209"/>
        <v>65.319865319865329</v>
      </c>
      <c r="BU264" s="280">
        <v>3</v>
      </c>
      <c r="BV264" s="335">
        <f t="shared" si="210"/>
        <v>50</v>
      </c>
      <c r="BW264" s="281">
        <v>1</v>
      </c>
      <c r="BX264" s="335">
        <f t="shared" si="211"/>
        <v>100</v>
      </c>
      <c r="BY264" s="275">
        <v>1</v>
      </c>
      <c r="BZ264" s="335">
        <f t="shared" si="212"/>
        <v>100</v>
      </c>
      <c r="CA264" s="282">
        <v>2</v>
      </c>
      <c r="CB264" s="335">
        <f t="shared" si="213"/>
        <v>75</v>
      </c>
      <c r="CC264" s="275">
        <v>17</v>
      </c>
      <c r="CD264" s="335">
        <f t="shared" si="214"/>
        <v>66</v>
      </c>
      <c r="CE264" s="283">
        <v>0</v>
      </c>
      <c r="CF264" s="335">
        <f t="shared" si="173"/>
        <v>100</v>
      </c>
      <c r="CG264" s="284">
        <v>0</v>
      </c>
      <c r="CH264" s="335">
        <f t="shared" si="174"/>
        <v>100</v>
      </c>
      <c r="CI264" s="278">
        <v>0</v>
      </c>
      <c r="CJ264" s="335">
        <f t="shared" si="175"/>
        <v>100</v>
      </c>
      <c r="CK264" s="279">
        <v>0</v>
      </c>
      <c r="CL264" s="335">
        <f t="shared" si="176"/>
        <v>100</v>
      </c>
      <c r="CM264" s="279">
        <v>5.528629084274736E-2</v>
      </c>
      <c r="CN264" s="335">
        <f t="shared" si="177"/>
        <v>99.785712050997105</v>
      </c>
      <c r="CO264" s="279">
        <v>81.681146506274601</v>
      </c>
      <c r="CP264" s="335">
        <f t="shared" si="178"/>
        <v>48.531098609782859</v>
      </c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</row>
    <row r="265" spans="1:111" s="8" customFormat="1" ht="16.2" customHeight="1" x14ac:dyDescent="0.3">
      <c r="A265" s="21"/>
      <c r="B265" s="60">
        <v>70402</v>
      </c>
      <c r="C265" s="4" t="s">
        <v>272</v>
      </c>
      <c r="D265" s="29" t="s">
        <v>347</v>
      </c>
      <c r="E265" s="6">
        <v>54.384936535953656</v>
      </c>
      <c r="F265" s="30">
        <v>91</v>
      </c>
      <c r="G265" s="5">
        <v>23629</v>
      </c>
      <c r="H265" s="6">
        <v>65.099999999999994</v>
      </c>
      <c r="I265" s="210">
        <v>3</v>
      </c>
      <c r="J265" s="303">
        <f t="shared" si="179"/>
        <v>100</v>
      </c>
      <c r="K265" s="211">
        <v>129.13241210425048</v>
      </c>
      <c r="L265" s="303">
        <f t="shared" si="180"/>
        <v>100</v>
      </c>
      <c r="M265" s="211">
        <v>12.960082944530845</v>
      </c>
      <c r="N265" s="303">
        <f t="shared" si="181"/>
        <v>21.600138240884743</v>
      </c>
      <c r="O265" s="211">
        <v>92.34301206926709</v>
      </c>
      <c r="P265" s="303">
        <f t="shared" si="182"/>
        <v>89.305882778306</v>
      </c>
      <c r="Q265" s="211">
        <v>23.513206227042151</v>
      </c>
      <c r="R265" s="303">
        <f t="shared" si="183"/>
        <v>18.889932372261033</v>
      </c>
      <c r="S265" s="211">
        <v>81.877252652418775</v>
      </c>
      <c r="T265" s="303">
        <f t="shared" si="184"/>
        <v>75.641468618842438</v>
      </c>
      <c r="U265" s="211">
        <v>4.2981212336051042</v>
      </c>
      <c r="V265" s="303">
        <f t="shared" si="185"/>
        <v>36.019110212658603</v>
      </c>
      <c r="W265" s="212">
        <v>0</v>
      </c>
      <c r="X265" s="303">
        <f t="shared" si="186"/>
        <v>0</v>
      </c>
      <c r="Y265" s="206">
        <v>4.2320876888569128</v>
      </c>
      <c r="Z265" s="303">
        <f t="shared" si="187"/>
        <v>4.4548291461651717</v>
      </c>
      <c r="AA265" s="213">
        <v>46.552964577426046</v>
      </c>
      <c r="AB265" s="303">
        <f t="shared" si="188"/>
        <v>46.552964577426046</v>
      </c>
      <c r="AC265" s="208">
        <v>0</v>
      </c>
      <c r="AD265" s="303">
        <f t="shared" si="189"/>
        <v>0</v>
      </c>
      <c r="AE265" s="209">
        <v>9.7756202628723408</v>
      </c>
      <c r="AF265" s="303">
        <f t="shared" si="190"/>
        <v>14.811545852836879</v>
      </c>
      <c r="AG265" s="203">
        <v>16.928350755427651</v>
      </c>
      <c r="AH265" s="303">
        <f t="shared" si="191"/>
        <v>16.928350755427651</v>
      </c>
      <c r="AI265" s="226">
        <v>24.468891901919289</v>
      </c>
      <c r="AJ265" s="311">
        <f t="shared" si="192"/>
        <v>48.937783803838578</v>
      </c>
      <c r="AK265" s="227">
        <v>1820.0549322455772</v>
      </c>
      <c r="AL265" s="311">
        <f t="shared" si="193"/>
        <v>71.961028133838241</v>
      </c>
      <c r="AM265" s="222">
        <v>0</v>
      </c>
      <c r="AN265" s="311">
        <f t="shared" si="194"/>
        <v>0</v>
      </c>
      <c r="AO265" s="228">
        <v>0</v>
      </c>
      <c r="AP265" s="311">
        <f t="shared" si="195"/>
        <v>0</v>
      </c>
      <c r="AQ265" s="228">
        <v>1</v>
      </c>
      <c r="AR265" s="311">
        <f t="shared" si="196"/>
        <v>33.333333333333329</v>
      </c>
      <c r="AS265" s="229">
        <v>5</v>
      </c>
      <c r="AT265" s="311">
        <f t="shared" si="197"/>
        <v>50</v>
      </c>
      <c r="AU265" s="222">
        <v>0</v>
      </c>
      <c r="AV265" s="316">
        <f t="shared" si="172"/>
        <v>0</v>
      </c>
      <c r="AW265" s="247">
        <v>2.5</v>
      </c>
      <c r="AX265" s="321">
        <f t="shared" si="198"/>
        <v>41.666666666666671</v>
      </c>
      <c r="AY265" s="248">
        <v>0.86046305331322626</v>
      </c>
      <c r="AZ265" s="321">
        <f t="shared" si="199"/>
        <v>28.682101777107544</v>
      </c>
      <c r="BA265" s="249">
        <v>10.989529289689653</v>
      </c>
      <c r="BB265" s="321">
        <f t="shared" si="200"/>
        <v>24.016214925776104</v>
      </c>
      <c r="BC265" s="250">
        <v>4.8</v>
      </c>
      <c r="BD265" s="321">
        <f t="shared" si="201"/>
        <v>24</v>
      </c>
      <c r="BE265" s="251">
        <v>142.88342418214904</v>
      </c>
      <c r="BF265" s="321">
        <f t="shared" si="202"/>
        <v>7.1441712091074532</v>
      </c>
      <c r="BG265" s="252">
        <v>3.3856701510855305</v>
      </c>
      <c r="BH265" s="321">
        <f t="shared" si="203"/>
        <v>11.285567170285102</v>
      </c>
      <c r="BI265" s="249">
        <v>9.3404392764857889</v>
      </c>
      <c r="BJ265" s="321">
        <f t="shared" si="204"/>
        <v>62.006275378368414</v>
      </c>
      <c r="BK265" s="249">
        <v>8.7573079537729441</v>
      </c>
      <c r="BL265" s="321">
        <f t="shared" si="205"/>
        <v>53.675827911042063</v>
      </c>
      <c r="BM265" s="253">
        <v>1</v>
      </c>
      <c r="BN265" s="328">
        <f t="shared" si="206"/>
        <v>100</v>
      </c>
      <c r="BO265" s="331">
        <v>3.441732327257478</v>
      </c>
      <c r="BP265" s="335">
        <f t="shared" si="207"/>
        <v>0</v>
      </c>
      <c r="BQ265" s="279">
        <v>0</v>
      </c>
      <c r="BR265" s="335">
        <f t="shared" si="208"/>
        <v>0</v>
      </c>
      <c r="BS265" s="279">
        <v>1.01</v>
      </c>
      <c r="BT265" s="335">
        <f t="shared" si="209"/>
        <v>65.993265993265993</v>
      </c>
      <c r="BU265" s="280">
        <v>1</v>
      </c>
      <c r="BV265" s="335">
        <f t="shared" si="210"/>
        <v>100</v>
      </c>
      <c r="BW265" s="281">
        <v>1</v>
      </c>
      <c r="BX265" s="335">
        <f t="shared" si="211"/>
        <v>100</v>
      </c>
      <c r="BY265" s="275">
        <v>1</v>
      </c>
      <c r="BZ265" s="335">
        <f t="shared" si="212"/>
        <v>100</v>
      </c>
      <c r="CA265" s="282">
        <v>3</v>
      </c>
      <c r="CB265" s="335">
        <f t="shared" si="213"/>
        <v>50</v>
      </c>
      <c r="CC265" s="275">
        <v>64</v>
      </c>
      <c r="CD265" s="335">
        <f t="shared" si="214"/>
        <v>0</v>
      </c>
      <c r="CE265" s="283">
        <v>0</v>
      </c>
      <c r="CF265" s="335">
        <f t="shared" si="173"/>
        <v>100</v>
      </c>
      <c r="CG265" s="284">
        <v>267.93190064192015</v>
      </c>
      <c r="CH265" s="335">
        <f t="shared" si="174"/>
        <v>35.701487726921009</v>
      </c>
      <c r="CI265" s="278">
        <v>0</v>
      </c>
      <c r="CJ265" s="335">
        <f t="shared" si="175"/>
        <v>100</v>
      </c>
      <c r="CK265" s="279">
        <v>0</v>
      </c>
      <c r="CL265" s="335">
        <f t="shared" si="176"/>
        <v>100</v>
      </c>
      <c r="CM265" s="279">
        <v>0</v>
      </c>
      <c r="CN265" s="335">
        <f t="shared" si="177"/>
        <v>100</v>
      </c>
      <c r="CO265" s="279">
        <v>69.966765786251528</v>
      </c>
      <c r="CP265" s="335">
        <f t="shared" si="178"/>
        <v>55.912560941240372</v>
      </c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</row>
    <row r="266" spans="1:111" s="8" customFormat="1" ht="16.2" customHeight="1" x14ac:dyDescent="0.3">
      <c r="A266" s="21"/>
      <c r="B266" s="60">
        <v>70403</v>
      </c>
      <c r="C266" s="4" t="s">
        <v>273</v>
      </c>
      <c r="D266" s="29" t="s">
        <v>347</v>
      </c>
      <c r="E266" s="6">
        <v>47.831553001481673</v>
      </c>
      <c r="F266" s="30">
        <v>228</v>
      </c>
      <c r="G266" s="5">
        <v>77152</v>
      </c>
      <c r="H266" s="6">
        <v>65.8</v>
      </c>
      <c r="I266" s="210">
        <v>1</v>
      </c>
      <c r="J266" s="303">
        <f t="shared" si="179"/>
        <v>50</v>
      </c>
      <c r="K266" s="211">
        <v>16.260890321040698</v>
      </c>
      <c r="L266" s="303">
        <f t="shared" si="180"/>
        <v>16.260890321040698</v>
      </c>
      <c r="M266" s="211">
        <v>19.917768071817779</v>
      </c>
      <c r="N266" s="303">
        <f t="shared" si="181"/>
        <v>33.196280119696297</v>
      </c>
      <c r="O266" s="211">
        <v>80.985201097983051</v>
      </c>
      <c r="P266" s="303">
        <f t="shared" si="182"/>
        <v>73.443018293272416</v>
      </c>
      <c r="Q266" s="211">
        <v>30.91806898197876</v>
      </c>
      <c r="R266" s="303">
        <f t="shared" si="183"/>
        <v>26.742384922564966</v>
      </c>
      <c r="S266" s="211">
        <v>70.209316933800864</v>
      </c>
      <c r="T266" s="303">
        <f t="shared" si="184"/>
        <v>59.958759319624811</v>
      </c>
      <c r="U266" s="211">
        <v>1.5963690429611082</v>
      </c>
      <c r="V266" s="303">
        <f t="shared" si="185"/>
        <v>11.679000387037011</v>
      </c>
      <c r="W266" s="212">
        <v>0</v>
      </c>
      <c r="X266" s="303">
        <f t="shared" si="186"/>
        <v>0</v>
      </c>
      <c r="Y266" s="206">
        <v>27.218996267109084</v>
      </c>
      <c r="Z266" s="303">
        <f t="shared" si="187"/>
        <v>28.651575018009563</v>
      </c>
      <c r="AA266" s="213">
        <v>36.29199502281211</v>
      </c>
      <c r="AB266" s="303">
        <f t="shared" si="188"/>
        <v>36.29199502281211</v>
      </c>
      <c r="AC266" s="208">
        <v>1.2961426793861468</v>
      </c>
      <c r="AD266" s="303">
        <f t="shared" si="189"/>
        <v>3.503088322665262</v>
      </c>
      <c r="AE266" s="209">
        <v>3.3712466838014365</v>
      </c>
      <c r="AF266" s="303">
        <f t="shared" si="190"/>
        <v>5.1079495209112675</v>
      </c>
      <c r="AG266" s="203">
        <v>67.785605039402739</v>
      </c>
      <c r="AH266" s="303">
        <f t="shared" si="191"/>
        <v>67.785605039402739</v>
      </c>
      <c r="AI266" s="226">
        <v>3.9457013919990516</v>
      </c>
      <c r="AJ266" s="311">
        <f t="shared" si="192"/>
        <v>7.8914027839981031</v>
      </c>
      <c r="AK266" s="227">
        <v>1733.3722723226472</v>
      </c>
      <c r="AL266" s="311">
        <f t="shared" si="193"/>
        <v>68.386485456604007</v>
      </c>
      <c r="AM266" s="222">
        <v>0</v>
      </c>
      <c r="AN266" s="311">
        <f t="shared" si="194"/>
        <v>0</v>
      </c>
      <c r="AO266" s="228">
        <v>0</v>
      </c>
      <c r="AP266" s="311">
        <f t="shared" si="195"/>
        <v>0</v>
      </c>
      <c r="AQ266" s="228">
        <v>0</v>
      </c>
      <c r="AR266" s="311">
        <f t="shared" si="196"/>
        <v>0</v>
      </c>
      <c r="AS266" s="229">
        <v>10</v>
      </c>
      <c r="AT266" s="311">
        <f t="shared" si="197"/>
        <v>100</v>
      </c>
      <c r="AU266" s="222">
        <v>0</v>
      </c>
      <c r="AV266" s="316">
        <f t="shared" si="172"/>
        <v>0</v>
      </c>
      <c r="AW266" s="247">
        <v>3.4</v>
      </c>
      <c r="AX266" s="321">
        <f t="shared" si="198"/>
        <v>56.666666666666664</v>
      </c>
      <c r="AY266" s="248">
        <v>0.62001187256777257</v>
      </c>
      <c r="AZ266" s="321">
        <f t="shared" si="199"/>
        <v>20.667062418925752</v>
      </c>
      <c r="BA266" s="249">
        <v>10.237072727907545</v>
      </c>
      <c r="BB266" s="321">
        <f t="shared" si="200"/>
        <v>21.809597442544121</v>
      </c>
      <c r="BC266" s="250">
        <v>2</v>
      </c>
      <c r="BD266" s="321">
        <f t="shared" si="201"/>
        <v>10</v>
      </c>
      <c r="BE266" s="251">
        <v>854.82373042824554</v>
      </c>
      <c r="BF266" s="321">
        <f t="shared" si="202"/>
        <v>42.741186521412274</v>
      </c>
      <c r="BG266" s="252">
        <v>12.248548320199088</v>
      </c>
      <c r="BH266" s="321">
        <f t="shared" si="203"/>
        <v>40.828494400663629</v>
      </c>
      <c r="BI266" s="249">
        <v>8.8396871945259043</v>
      </c>
      <c r="BJ266" s="321">
        <f t="shared" si="204"/>
        <v>54.852674207512919</v>
      </c>
      <c r="BK266" s="249">
        <v>8.2544466403162051</v>
      </c>
      <c r="BL266" s="321">
        <f t="shared" si="205"/>
        <v>46.492094861660071</v>
      </c>
      <c r="BM266" s="253">
        <v>1</v>
      </c>
      <c r="BN266" s="328">
        <f t="shared" si="206"/>
        <v>100</v>
      </c>
      <c r="BO266" s="331">
        <v>0.99220169327029584</v>
      </c>
      <c r="BP266" s="335">
        <f t="shared" si="207"/>
        <v>0.77983067297041631</v>
      </c>
      <c r="BQ266" s="279">
        <v>35.6</v>
      </c>
      <c r="BR266" s="335">
        <f t="shared" si="208"/>
        <v>35.6</v>
      </c>
      <c r="BS266" s="279">
        <v>1.1399999999999999</v>
      </c>
      <c r="BT266" s="335">
        <f t="shared" si="209"/>
        <v>61.616161616161627</v>
      </c>
      <c r="BU266" s="280">
        <v>4</v>
      </c>
      <c r="BV266" s="335">
        <f t="shared" si="210"/>
        <v>25</v>
      </c>
      <c r="BW266" s="281">
        <v>1</v>
      </c>
      <c r="BX266" s="335">
        <f t="shared" si="211"/>
        <v>100</v>
      </c>
      <c r="BY266" s="275">
        <v>1</v>
      </c>
      <c r="BZ266" s="335">
        <f t="shared" si="212"/>
        <v>100</v>
      </c>
      <c r="CA266" s="282">
        <v>5</v>
      </c>
      <c r="CB266" s="335">
        <f t="shared" si="213"/>
        <v>0</v>
      </c>
      <c r="CC266" s="275">
        <v>3</v>
      </c>
      <c r="CD266" s="335">
        <f t="shared" si="214"/>
        <v>94</v>
      </c>
      <c r="CE266" s="283">
        <v>4.1706635525712139</v>
      </c>
      <c r="CF266" s="335">
        <f t="shared" si="173"/>
        <v>49.751041535286582</v>
      </c>
      <c r="CG266" s="284">
        <v>284.21372872400048</v>
      </c>
      <c r="CH266" s="335">
        <f t="shared" si="174"/>
        <v>31.794161573314017</v>
      </c>
      <c r="CI266" s="278">
        <v>0</v>
      </c>
      <c r="CJ266" s="335">
        <f t="shared" si="175"/>
        <v>100</v>
      </c>
      <c r="CK266" s="279">
        <v>0</v>
      </c>
      <c r="CL266" s="335">
        <f t="shared" si="176"/>
        <v>100</v>
      </c>
      <c r="CM266" s="279">
        <v>0</v>
      </c>
      <c r="CN266" s="335">
        <f t="shared" si="177"/>
        <v>100</v>
      </c>
      <c r="CO266" s="279">
        <v>131.28058240840195</v>
      </c>
      <c r="CP266" s="335">
        <f t="shared" si="178"/>
        <v>17.277515810710796</v>
      </c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</row>
    <row r="267" spans="1:111" s="8" customFormat="1" ht="16.2" customHeight="1" x14ac:dyDescent="0.3">
      <c r="A267" s="21"/>
      <c r="B267" s="60">
        <v>70404</v>
      </c>
      <c r="C267" s="4" t="s">
        <v>274</v>
      </c>
      <c r="D267" s="29" t="s">
        <v>347</v>
      </c>
      <c r="E267" s="6">
        <v>51.31101947409848</v>
      </c>
      <c r="F267" s="30">
        <v>155</v>
      </c>
      <c r="G267" s="5">
        <v>10692</v>
      </c>
      <c r="H267" s="6">
        <v>58.8</v>
      </c>
      <c r="I267" s="210">
        <v>2</v>
      </c>
      <c r="J267" s="303">
        <f t="shared" si="179"/>
        <v>100</v>
      </c>
      <c r="K267" s="211">
        <v>26.798718322167201</v>
      </c>
      <c r="L267" s="303">
        <f t="shared" si="180"/>
        <v>26.798718322167204</v>
      </c>
      <c r="M267" s="211">
        <v>9.5895665515918669</v>
      </c>
      <c r="N267" s="303">
        <f t="shared" si="181"/>
        <v>15.982610919319779</v>
      </c>
      <c r="O267" s="211">
        <v>78.599864064472285</v>
      </c>
      <c r="P267" s="303">
        <f t="shared" si="182"/>
        <v>70.11154198948644</v>
      </c>
      <c r="Q267" s="211">
        <v>40.168948441596271</v>
      </c>
      <c r="R267" s="303">
        <f t="shared" si="183"/>
        <v>36.552437371788201</v>
      </c>
      <c r="S267" s="211">
        <v>78.038353487235767</v>
      </c>
      <c r="T267" s="303">
        <f t="shared" si="184"/>
        <v>70.481657912951292</v>
      </c>
      <c r="U267" s="211">
        <v>3.7328094302554029</v>
      </c>
      <c r="V267" s="303">
        <f t="shared" si="185"/>
        <v>30.926211083382011</v>
      </c>
      <c r="W267" s="212">
        <v>0</v>
      </c>
      <c r="X267" s="303">
        <f t="shared" si="186"/>
        <v>0</v>
      </c>
      <c r="Y267" s="206">
        <v>0</v>
      </c>
      <c r="Z267" s="303">
        <f t="shared" si="187"/>
        <v>0</v>
      </c>
      <c r="AA267" s="213">
        <v>18.705574261129815</v>
      </c>
      <c r="AB267" s="303">
        <f t="shared" si="188"/>
        <v>18.705574261129815</v>
      </c>
      <c r="AC267" s="208">
        <v>0</v>
      </c>
      <c r="AD267" s="303">
        <f t="shared" si="189"/>
        <v>0</v>
      </c>
      <c r="AE267" s="209">
        <v>6.0584125731323839</v>
      </c>
      <c r="AF267" s="303">
        <f t="shared" si="190"/>
        <v>9.1794129895945211</v>
      </c>
      <c r="AG267" s="203">
        <v>264.76982790871682</v>
      </c>
      <c r="AH267" s="303">
        <f t="shared" si="191"/>
        <v>100</v>
      </c>
      <c r="AI267" s="226">
        <v>0</v>
      </c>
      <c r="AJ267" s="311">
        <f t="shared" si="192"/>
        <v>0</v>
      </c>
      <c r="AK267" s="227">
        <v>1753.6733325515929</v>
      </c>
      <c r="AL267" s="311">
        <f t="shared" si="193"/>
        <v>69.22364257944713</v>
      </c>
      <c r="AM267" s="222">
        <v>0</v>
      </c>
      <c r="AN267" s="311">
        <f t="shared" si="194"/>
        <v>0</v>
      </c>
      <c r="AO267" s="228">
        <v>0</v>
      </c>
      <c r="AP267" s="311">
        <f t="shared" si="195"/>
        <v>0</v>
      </c>
      <c r="AQ267" s="228">
        <v>0</v>
      </c>
      <c r="AR267" s="311">
        <f t="shared" si="196"/>
        <v>0</v>
      </c>
      <c r="AS267" s="229">
        <v>7</v>
      </c>
      <c r="AT267" s="311">
        <f t="shared" si="197"/>
        <v>70</v>
      </c>
      <c r="AU267" s="222">
        <v>0</v>
      </c>
      <c r="AV267" s="316">
        <f t="shared" si="172"/>
        <v>0</v>
      </c>
      <c r="AW267" s="247">
        <v>0.7</v>
      </c>
      <c r="AX267" s="321">
        <f t="shared" si="198"/>
        <v>11.666666666666666</v>
      </c>
      <c r="AY267" s="248">
        <v>0.90480678605089537</v>
      </c>
      <c r="AZ267" s="321">
        <f t="shared" si="199"/>
        <v>30.16022620169651</v>
      </c>
      <c r="BA267" s="249">
        <v>9.7401309264034914</v>
      </c>
      <c r="BB267" s="321">
        <f t="shared" si="200"/>
        <v>20.352290106755106</v>
      </c>
      <c r="BC267" s="250">
        <v>0.3</v>
      </c>
      <c r="BD267" s="321">
        <f t="shared" si="201"/>
        <v>1.5</v>
      </c>
      <c r="BE267" s="251">
        <v>4.7921230826786383</v>
      </c>
      <c r="BF267" s="321">
        <f t="shared" si="202"/>
        <v>0.23960615413393191</v>
      </c>
      <c r="BG267" s="252">
        <v>0.9352787130564908</v>
      </c>
      <c r="BH267" s="321">
        <f t="shared" si="203"/>
        <v>3.1175957101883025</v>
      </c>
      <c r="BI267" s="249">
        <v>9.0318396226415096</v>
      </c>
      <c r="BJ267" s="321">
        <f t="shared" si="204"/>
        <v>57.597708894878707</v>
      </c>
      <c r="BK267" s="249">
        <v>8.6594202898550723</v>
      </c>
      <c r="BL267" s="321">
        <f t="shared" si="205"/>
        <v>52.277432712215322</v>
      </c>
      <c r="BM267" s="253">
        <v>0</v>
      </c>
      <c r="BN267" s="328">
        <f t="shared" si="206"/>
        <v>0</v>
      </c>
      <c r="BO267" s="331">
        <v>1.5321720836192236</v>
      </c>
      <c r="BP267" s="335">
        <f t="shared" si="207"/>
        <v>0</v>
      </c>
      <c r="BQ267" s="279">
        <v>0</v>
      </c>
      <c r="BR267" s="335">
        <f t="shared" si="208"/>
        <v>0</v>
      </c>
      <c r="BS267" s="279">
        <v>1.02</v>
      </c>
      <c r="BT267" s="335">
        <f t="shared" si="209"/>
        <v>65.656565656565661</v>
      </c>
      <c r="BU267" s="280">
        <v>2</v>
      </c>
      <c r="BV267" s="335">
        <f t="shared" si="210"/>
        <v>75</v>
      </c>
      <c r="BW267" s="281">
        <v>1</v>
      </c>
      <c r="BX267" s="335">
        <f t="shared" si="211"/>
        <v>100</v>
      </c>
      <c r="BY267" s="275">
        <v>1</v>
      </c>
      <c r="BZ267" s="335">
        <f t="shared" si="212"/>
        <v>100</v>
      </c>
      <c r="CA267" s="282">
        <v>3</v>
      </c>
      <c r="CB267" s="335">
        <f t="shared" si="213"/>
        <v>50</v>
      </c>
      <c r="CC267" s="275">
        <v>0</v>
      </c>
      <c r="CD267" s="335">
        <f t="shared" si="214"/>
        <v>100</v>
      </c>
      <c r="CE267" s="283">
        <v>3.2752521944189699</v>
      </c>
      <c r="CF267" s="335">
        <f t="shared" si="173"/>
        <v>60.539130187723259</v>
      </c>
      <c r="CG267" s="284">
        <v>0</v>
      </c>
      <c r="CH267" s="335">
        <f t="shared" si="174"/>
        <v>100</v>
      </c>
      <c r="CI267" s="278">
        <v>0</v>
      </c>
      <c r="CJ267" s="335">
        <f t="shared" si="175"/>
        <v>100</v>
      </c>
      <c r="CK267" s="279">
        <v>1.89</v>
      </c>
      <c r="CL267" s="335">
        <f t="shared" si="176"/>
        <v>61.349693251533743</v>
      </c>
      <c r="CM267" s="279">
        <v>0</v>
      </c>
      <c r="CN267" s="335">
        <f t="shared" si="177"/>
        <v>100</v>
      </c>
      <c r="CO267" s="279">
        <v>116.51616661811825</v>
      </c>
      <c r="CP267" s="335">
        <f t="shared" si="178"/>
        <v>26.580865395010552</v>
      </c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</row>
    <row r="268" spans="1:111" s="8" customFormat="1" ht="16.2" customHeight="1" x14ac:dyDescent="0.3">
      <c r="A268" s="21"/>
      <c r="B268" s="60">
        <v>70501</v>
      </c>
      <c r="C268" s="4" t="s">
        <v>275</v>
      </c>
      <c r="D268" s="29" t="s">
        <v>347</v>
      </c>
      <c r="E268" s="6">
        <v>52.160253496519729</v>
      </c>
      <c r="F268" s="30">
        <v>136</v>
      </c>
      <c r="G268" s="5">
        <v>44739</v>
      </c>
      <c r="H268" s="6">
        <v>43.2</v>
      </c>
      <c r="I268" s="210">
        <v>4</v>
      </c>
      <c r="J268" s="303">
        <f t="shared" si="179"/>
        <v>100</v>
      </c>
      <c r="K268" s="211">
        <v>16.974074551786405</v>
      </c>
      <c r="L268" s="303">
        <f t="shared" si="180"/>
        <v>16.974074551786405</v>
      </c>
      <c r="M268" s="211">
        <v>9.8311499987711066</v>
      </c>
      <c r="N268" s="303">
        <f t="shared" si="181"/>
        <v>16.385249997951846</v>
      </c>
      <c r="O268" s="211">
        <v>92.642847929833593</v>
      </c>
      <c r="P268" s="303">
        <f t="shared" si="182"/>
        <v>89.724647946694986</v>
      </c>
      <c r="Q268" s="211">
        <v>44.635624919386075</v>
      </c>
      <c r="R268" s="303">
        <f t="shared" si="183"/>
        <v>41.289103838161267</v>
      </c>
      <c r="S268" s="211">
        <v>91.514264813460656</v>
      </c>
      <c r="T268" s="303">
        <f t="shared" si="184"/>
        <v>88.594441953576137</v>
      </c>
      <c r="U268" s="211">
        <v>1.4087559601213697</v>
      </c>
      <c r="V268" s="303">
        <f t="shared" si="185"/>
        <v>9.9887924335258536</v>
      </c>
      <c r="W268" s="212">
        <v>0</v>
      </c>
      <c r="X268" s="303">
        <f t="shared" si="186"/>
        <v>0</v>
      </c>
      <c r="Y268" s="206">
        <v>40.233353450010057</v>
      </c>
      <c r="Z268" s="303">
        <f t="shared" si="187"/>
        <v>42.350898368431636</v>
      </c>
      <c r="AA268" s="213">
        <v>20.116676725005028</v>
      </c>
      <c r="AB268" s="303">
        <f t="shared" si="188"/>
        <v>20.116676725005028</v>
      </c>
      <c r="AC268" s="208">
        <v>4.4703726055566735</v>
      </c>
      <c r="AD268" s="303">
        <f t="shared" si="189"/>
        <v>12.082088123126145</v>
      </c>
      <c r="AE268" s="209">
        <v>3.350204272267217</v>
      </c>
      <c r="AF268" s="303">
        <f t="shared" si="190"/>
        <v>5.0760670791927529</v>
      </c>
      <c r="AG268" s="203">
        <v>22.798900288339034</v>
      </c>
      <c r="AH268" s="303">
        <f t="shared" si="191"/>
        <v>22.798900288339034</v>
      </c>
      <c r="AI268" s="226">
        <v>11.1050643597569</v>
      </c>
      <c r="AJ268" s="311">
        <f t="shared" si="192"/>
        <v>22.210128719513801</v>
      </c>
      <c r="AK268" s="227">
        <v>779.44612548746477</v>
      </c>
      <c r="AL268" s="311">
        <f t="shared" si="193"/>
        <v>29.049324762369682</v>
      </c>
      <c r="AM268" s="222">
        <v>0</v>
      </c>
      <c r="AN268" s="311">
        <f t="shared" si="194"/>
        <v>0</v>
      </c>
      <c r="AO268" s="228">
        <v>3</v>
      </c>
      <c r="AP268" s="311">
        <f t="shared" si="195"/>
        <v>100</v>
      </c>
      <c r="AQ268" s="228">
        <v>2</v>
      </c>
      <c r="AR268" s="311">
        <f t="shared" si="196"/>
        <v>66.666666666666657</v>
      </c>
      <c r="AS268" s="229">
        <v>12</v>
      </c>
      <c r="AT268" s="311">
        <f t="shared" si="197"/>
        <v>100</v>
      </c>
      <c r="AU268" s="222">
        <v>7</v>
      </c>
      <c r="AV268" s="316">
        <f t="shared" si="172"/>
        <v>100</v>
      </c>
      <c r="AW268" s="247">
        <v>2.1</v>
      </c>
      <c r="AX268" s="321">
        <f t="shared" si="198"/>
        <v>35</v>
      </c>
      <c r="AY268" s="248">
        <v>0.69599801143425299</v>
      </c>
      <c r="AZ268" s="321">
        <f t="shared" si="199"/>
        <v>23.199933714475097</v>
      </c>
      <c r="BA268" s="249">
        <v>8.8852459016393439</v>
      </c>
      <c r="BB268" s="321">
        <f t="shared" si="200"/>
        <v>17.845295899235612</v>
      </c>
      <c r="BC268" s="250">
        <v>10.1</v>
      </c>
      <c r="BD268" s="321">
        <f t="shared" si="201"/>
        <v>50.5</v>
      </c>
      <c r="BE268" s="251">
        <v>537.24892845168654</v>
      </c>
      <c r="BF268" s="321">
        <f t="shared" si="202"/>
        <v>26.86244642258433</v>
      </c>
      <c r="BG268" s="252">
        <v>9.5083260689778495</v>
      </c>
      <c r="BH268" s="321">
        <f t="shared" si="203"/>
        <v>31.694420229926163</v>
      </c>
      <c r="BI268" s="249">
        <v>8.6393442622950811</v>
      </c>
      <c r="BJ268" s="321">
        <f t="shared" si="204"/>
        <v>51.990632318501163</v>
      </c>
      <c r="BK268" s="249">
        <v>8.139575971731448</v>
      </c>
      <c r="BL268" s="321">
        <f t="shared" si="205"/>
        <v>44.851085310449257</v>
      </c>
      <c r="BM268" s="253">
        <v>1</v>
      </c>
      <c r="BN268" s="328">
        <f t="shared" si="206"/>
        <v>100</v>
      </c>
      <c r="BO268" s="331">
        <v>2.9693676151047144</v>
      </c>
      <c r="BP268" s="335">
        <f t="shared" si="207"/>
        <v>0</v>
      </c>
      <c r="BQ268" s="279">
        <v>55.8</v>
      </c>
      <c r="BR268" s="335">
        <f t="shared" si="208"/>
        <v>55.8</v>
      </c>
      <c r="BS268" s="279">
        <v>1.1399999999999999</v>
      </c>
      <c r="BT268" s="335">
        <f t="shared" si="209"/>
        <v>61.616161616161627</v>
      </c>
      <c r="BU268" s="280">
        <v>4</v>
      </c>
      <c r="BV268" s="335">
        <f t="shared" si="210"/>
        <v>25</v>
      </c>
      <c r="BW268" s="281">
        <v>1</v>
      </c>
      <c r="BX268" s="335">
        <f t="shared" si="211"/>
        <v>100</v>
      </c>
      <c r="BY268" s="275">
        <v>2</v>
      </c>
      <c r="BZ268" s="335">
        <f t="shared" si="212"/>
        <v>75</v>
      </c>
      <c r="CA268" s="282">
        <v>2</v>
      </c>
      <c r="CB268" s="335">
        <f t="shared" si="213"/>
        <v>75</v>
      </c>
      <c r="CC268" s="275">
        <v>13</v>
      </c>
      <c r="CD268" s="335">
        <f t="shared" si="214"/>
        <v>74</v>
      </c>
      <c r="CE268" s="283">
        <v>0</v>
      </c>
      <c r="CF268" s="335">
        <f t="shared" si="173"/>
        <v>100</v>
      </c>
      <c r="CG268" s="284">
        <v>34.678873630184491</v>
      </c>
      <c r="CH268" s="335">
        <f t="shared" si="174"/>
        <v>91.677736109866927</v>
      </c>
      <c r="CI268" s="278">
        <v>0</v>
      </c>
      <c r="CJ268" s="335">
        <f t="shared" si="175"/>
        <v>100</v>
      </c>
      <c r="CK268" s="279">
        <v>0</v>
      </c>
      <c r="CL268" s="335">
        <f t="shared" si="176"/>
        <v>100</v>
      </c>
      <c r="CM268" s="279">
        <v>0</v>
      </c>
      <c r="CN268" s="335">
        <f t="shared" si="177"/>
        <v>100</v>
      </c>
      <c r="CO268" s="279">
        <v>28.376112472591252</v>
      </c>
      <c r="CP268" s="335">
        <f t="shared" si="178"/>
        <v>82.119651876123982</v>
      </c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</row>
    <row r="269" spans="1:111" s="8" customFormat="1" ht="15.6" customHeight="1" x14ac:dyDescent="0.3">
      <c r="A269" s="21"/>
      <c r="B269" s="60">
        <v>70502</v>
      </c>
      <c r="C269" s="4" t="s">
        <v>276</v>
      </c>
      <c r="D269" s="29" t="s">
        <v>347</v>
      </c>
      <c r="E269" s="6">
        <v>54.019779350811184</v>
      </c>
      <c r="F269" s="30">
        <v>98</v>
      </c>
      <c r="G269" s="5">
        <v>47473</v>
      </c>
      <c r="H269" s="6">
        <v>26</v>
      </c>
      <c r="I269" s="210">
        <v>3</v>
      </c>
      <c r="J269" s="303">
        <f t="shared" si="179"/>
        <v>100</v>
      </c>
      <c r="K269" s="211">
        <v>937.97567235799579</v>
      </c>
      <c r="L269" s="303">
        <f t="shared" si="180"/>
        <v>100</v>
      </c>
      <c r="M269" s="211">
        <v>15.310251306839307</v>
      </c>
      <c r="N269" s="303">
        <f t="shared" si="181"/>
        <v>25.517085511398847</v>
      </c>
      <c r="O269" s="211">
        <v>94.413569914072127</v>
      </c>
      <c r="P269" s="303">
        <f t="shared" si="182"/>
        <v>92.197723343676159</v>
      </c>
      <c r="Q269" s="211">
        <v>63.506305099877245</v>
      </c>
      <c r="R269" s="303">
        <f t="shared" si="183"/>
        <v>61.300429586296126</v>
      </c>
      <c r="S269" s="211">
        <v>82.149743815768034</v>
      </c>
      <c r="T269" s="303">
        <f t="shared" si="184"/>
        <v>76.007720182483908</v>
      </c>
      <c r="U269" s="211">
        <v>2.3250512878960565</v>
      </c>
      <c r="V269" s="303">
        <f t="shared" si="185"/>
        <v>18.243705296360872</v>
      </c>
      <c r="W269" s="212">
        <v>0</v>
      </c>
      <c r="X269" s="303">
        <f t="shared" si="186"/>
        <v>0</v>
      </c>
      <c r="Y269" s="206">
        <v>6.3193815431929732</v>
      </c>
      <c r="Z269" s="303">
        <f t="shared" si="187"/>
        <v>6.6519805717820777</v>
      </c>
      <c r="AA269" s="213">
        <v>21.064605143976575</v>
      </c>
      <c r="AB269" s="303">
        <f t="shared" si="188"/>
        <v>21.064605143976575</v>
      </c>
      <c r="AC269" s="208">
        <v>0</v>
      </c>
      <c r="AD269" s="303">
        <f t="shared" si="189"/>
        <v>0</v>
      </c>
      <c r="AE269" s="209">
        <v>1.6995900317510375</v>
      </c>
      <c r="AF269" s="303">
        <f t="shared" si="190"/>
        <v>2.5751364117439963</v>
      </c>
      <c r="AG269" s="203">
        <v>18.747498578139155</v>
      </c>
      <c r="AH269" s="303">
        <f t="shared" si="191"/>
        <v>18.747498578139155</v>
      </c>
      <c r="AI269" s="226">
        <v>13.675087790287387</v>
      </c>
      <c r="AJ269" s="311">
        <f t="shared" si="192"/>
        <v>27.350175580574778</v>
      </c>
      <c r="AK269" s="227">
        <v>873.61290111497658</v>
      </c>
      <c r="AL269" s="311">
        <f t="shared" si="193"/>
        <v>32.932490767627897</v>
      </c>
      <c r="AM269" s="222">
        <v>0</v>
      </c>
      <c r="AN269" s="311">
        <f t="shared" si="194"/>
        <v>0</v>
      </c>
      <c r="AO269" s="228">
        <v>1</v>
      </c>
      <c r="AP269" s="311">
        <f t="shared" si="195"/>
        <v>50</v>
      </c>
      <c r="AQ269" s="228">
        <v>0</v>
      </c>
      <c r="AR269" s="311">
        <f t="shared" si="196"/>
        <v>0</v>
      </c>
      <c r="AS269" s="229">
        <v>3</v>
      </c>
      <c r="AT269" s="311">
        <f t="shared" si="197"/>
        <v>30</v>
      </c>
      <c r="AU269" s="222">
        <v>4</v>
      </c>
      <c r="AV269" s="316">
        <f t="shared" si="172"/>
        <v>100</v>
      </c>
      <c r="AW269" s="247">
        <v>0.7</v>
      </c>
      <c r="AX269" s="321">
        <f t="shared" si="198"/>
        <v>11.666666666666666</v>
      </c>
      <c r="AY269" s="248">
        <v>1.5764958796130417</v>
      </c>
      <c r="AZ269" s="321">
        <f t="shared" si="199"/>
        <v>52.549862653768052</v>
      </c>
      <c r="BA269" s="249">
        <v>5.829572026755125</v>
      </c>
      <c r="BB269" s="321">
        <f t="shared" si="200"/>
        <v>8.8843754450296917</v>
      </c>
      <c r="BC269" s="250">
        <v>1.1000000000000001</v>
      </c>
      <c r="BD269" s="321">
        <f t="shared" si="201"/>
        <v>5.5000000000000009</v>
      </c>
      <c r="BE269" s="251">
        <v>100.17988330208752</v>
      </c>
      <c r="BF269" s="321">
        <f t="shared" si="202"/>
        <v>5.0089941651043759</v>
      </c>
      <c r="BG269" s="252">
        <v>1.0532302571988288</v>
      </c>
      <c r="BH269" s="321">
        <f t="shared" si="203"/>
        <v>3.5107675239960958</v>
      </c>
      <c r="BI269" s="249">
        <v>7.8953150242326329</v>
      </c>
      <c r="BJ269" s="321">
        <f t="shared" si="204"/>
        <v>41.361643203323325</v>
      </c>
      <c r="BK269" s="249">
        <v>7.2586900841566049</v>
      </c>
      <c r="BL269" s="321">
        <f t="shared" si="205"/>
        <v>32.267001202237211</v>
      </c>
      <c r="BM269" s="253">
        <v>1</v>
      </c>
      <c r="BN269" s="328">
        <f t="shared" si="206"/>
        <v>100</v>
      </c>
      <c r="BO269" s="331">
        <v>5.4479858674774864</v>
      </c>
      <c r="BP269" s="335">
        <f t="shared" si="207"/>
        <v>0</v>
      </c>
      <c r="BQ269" s="279">
        <v>0</v>
      </c>
      <c r="BR269" s="335">
        <f t="shared" si="208"/>
        <v>0</v>
      </c>
      <c r="BS269" s="279">
        <v>1.91</v>
      </c>
      <c r="BT269" s="335">
        <f t="shared" si="209"/>
        <v>35.690235690235703</v>
      </c>
      <c r="BU269" s="280">
        <v>4</v>
      </c>
      <c r="BV269" s="335">
        <f t="shared" si="210"/>
        <v>25</v>
      </c>
      <c r="BW269" s="281">
        <v>1</v>
      </c>
      <c r="BX269" s="335">
        <f t="shared" si="211"/>
        <v>100</v>
      </c>
      <c r="BY269" s="275">
        <v>5</v>
      </c>
      <c r="BZ269" s="335">
        <f t="shared" si="212"/>
        <v>0</v>
      </c>
      <c r="CA269" s="282">
        <v>4</v>
      </c>
      <c r="CB269" s="335">
        <f t="shared" si="213"/>
        <v>25</v>
      </c>
      <c r="CC269" s="275">
        <v>22</v>
      </c>
      <c r="CD269" s="335">
        <f t="shared" si="214"/>
        <v>56.000000000000007</v>
      </c>
      <c r="CE269" s="283">
        <v>0.75999392004863964</v>
      </c>
      <c r="CF269" s="335">
        <f t="shared" si="173"/>
        <v>90.843446746401938</v>
      </c>
      <c r="CG269" s="284">
        <v>51.871106064884991</v>
      </c>
      <c r="CH269" s="335">
        <f t="shared" si="174"/>
        <v>87.5519303899964</v>
      </c>
      <c r="CI269" s="278">
        <v>0</v>
      </c>
      <c r="CJ269" s="335">
        <f t="shared" si="175"/>
        <v>100</v>
      </c>
      <c r="CK269" s="279">
        <v>0.43</v>
      </c>
      <c r="CL269" s="335">
        <f t="shared" si="176"/>
        <v>91.206543967280169</v>
      </c>
      <c r="CM269" s="279">
        <v>0</v>
      </c>
      <c r="CN269" s="335">
        <f t="shared" si="177"/>
        <v>100</v>
      </c>
      <c r="CO269" s="279">
        <v>46.869768998995646</v>
      </c>
      <c r="CP269" s="335">
        <f t="shared" si="178"/>
        <v>70.466434153121824</v>
      </c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</row>
    <row r="270" spans="1:111" s="8" customFormat="1" ht="16.2" customHeight="1" x14ac:dyDescent="0.3">
      <c r="A270" s="21"/>
      <c r="B270" s="60">
        <v>70503</v>
      </c>
      <c r="C270" s="4" t="s">
        <v>277</v>
      </c>
      <c r="D270" s="29" t="s">
        <v>347</v>
      </c>
      <c r="E270" s="6">
        <v>58.570381167024387</v>
      </c>
      <c r="F270" s="30">
        <v>41</v>
      </c>
      <c r="G270" s="5">
        <v>16308</v>
      </c>
      <c r="H270" s="6">
        <v>67.7</v>
      </c>
      <c r="I270" s="210">
        <v>2</v>
      </c>
      <c r="J270" s="303">
        <f t="shared" si="179"/>
        <v>100</v>
      </c>
      <c r="K270" s="211">
        <v>0</v>
      </c>
      <c r="L270" s="303">
        <f t="shared" si="180"/>
        <v>0</v>
      </c>
      <c r="M270" s="211">
        <v>18.193947480138274</v>
      </c>
      <c r="N270" s="303">
        <f t="shared" si="181"/>
        <v>30.32324580023046</v>
      </c>
      <c r="O270" s="211">
        <v>93.275737071048809</v>
      </c>
      <c r="P270" s="303">
        <f t="shared" si="182"/>
        <v>90.608571328280462</v>
      </c>
      <c r="Q270" s="211">
        <v>47.843160947317543</v>
      </c>
      <c r="R270" s="303">
        <f t="shared" si="183"/>
        <v>44.690520622818177</v>
      </c>
      <c r="S270" s="211">
        <v>89.582342954160055</v>
      </c>
      <c r="T270" s="303">
        <f t="shared" si="184"/>
        <v>85.997772787849527</v>
      </c>
      <c r="U270" s="211">
        <v>5.3018435956139296</v>
      </c>
      <c r="V270" s="303">
        <f t="shared" si="185"/>
        <v>45.061654014539911</v>
      </c>
      <c r="W270" s="212">
        <v>1</v>
      </c>
      <c r="X270" s="303">
        <f t="shared" si="186"/>
        <v>33.333333333333329</v>
      </c>
      <c r="Y270" s="206">
        <v>183.95879323031642</v>
      </c>
      <c r="Z270" s="303">
        <f t="shared" si="187"/>
        <v>100</v>
      </c>
      <c r="AA270" s="213">
        <v>49.055678194751046</v>
      </c>
      <c r="AB270" s="303">
        <f t="shared" si="188"/>
        <v>49.055678194751046</v>
      </c>
      <c r="AC270" s="208">
        <v>6.1319597743438807</v>
      </c>
      <c r="AD270" s="303">
        <f t="shared" si="189"/>
        <v>16.572864254983461</v>
      </c>
      <c r="AE270" s="209">
        <v>5.2892200514752998</v>
      </c>
      <c r="AF270" s="303">
        <f t="shared" si="190"/>
        <v>8.0139697749625753</v>
      </c>
      <c r="AG270" s="203">
        <v>6.5305371596762329</v>
      </c>
      <c r="AH270" s="303">
        <f t="shared" si="191"/>
        <v>6.5305371596762338</v>
      </c>
      <c r="AI270" s="226">
        <v>32.307097225571539</v>
      </c>
      <c r="AJ270" s="311">
        <f t="shared" si="192"/>
        <v>64.614194451143078</v>
      </c>
      <c r="AK270" s="227">
        <v>1089.008634642589</v>
      </c>
      <c r="AL270" s="311">
        <f t="shared" si="193"/>
        <v>41.814789057426353</v>
      </c>
      <c r="AM270" s="222">
        <v>1</v>
      </c>
      <c r="AN270" s="311">
        <f t="shared" si="194"/>
        <v>33.333333333333329</v>
      </c>
      <c r="AO270" s="228">
        <v>6</v>
      </c>
      <c r="AP270" s="311">
        <f t="shared" si="195"/>
        <v>100</v>
      </c>
      <c r="AQ270" s="228">
        <v>0</v>
      </c>
      <c r="AR270" s="311">
        <f t="shared" si="196"/>
        <v>0</v>
      </c>
      <c r="AS270" s="229">
        <v>10</v>
      </c>
      <c r="AT270" s="311">
        <f t="shared" si="197"/>
        <v>100</v>
      </c>
      <c r="AU270" s="222">
        <v>4</v>
      </c>
      <c r="AV270" s="316">
        <f t="shared" si="172"/>
        <v>100</v>
      </c>
      <c r="AW270" s="247">
        <v>7.1</v>
      </c>
      <c r="AX270" s="321">
        <f t="shared" si="198"/>
        <v>100</v>
      </c>
      <c r="AY270" s="248">
        <v>0.95329905741216792</v>
      </c>
      <c r="AZ270" s="321">
        <f t="shared" si="199"/>
        <v>31.776635247072267</v>
      </c>
      <c r="BA270" s="249">
        <v>14.357740346052481</v>
      </c>
      <c r="BB270" s="321">
        <f t="shared" si="200"/>
        <v>33.893666703966211</v>
      </c>
      <c r="BC270" s="250">
        <v>2.7</v>
      </c>
      <c r="BD270" s="321">
        <f t="shared" si="201"/>
        <v>13.5</v>
      </c>
      <c r="BE270" s="251">
        <v>3253.6238422859942</v>
      </c>
      <c r="BF270" s="321">
        <f t="shared" si="202"/>
        <v>100</v>
      </c>
      <c r="BG270" s="252">
        <v>12.018641157714006</v>
      </c>
      <c r="BH270" s="321">
        <f t="shared" si="203"/>
        <v>40.062137192380021</v>
      </c>
      <c r="BI270" s="249">
        <v>10.616413916146298</v>
      </c>
      <c r="BJ270" s="321">
        <f t="shared" si="204"/>
        <v>80.234484516375687</v>
      </c>
      <c r="BK270" s="249">
        <v>10.325210871602625</v>
      </c>
      <c r="BL270" s="321">
        <f t="shared" si="205"/>
        <v>76.074441022894646</v>
      </c>
      <c r="BM270" s="253">
        <v>1</v>
      </c>
      <c r="BN270" s="328">
        <f t="shared" si="206"/>
        <v>100</v>
      </c>
      <c r="BO270" s="331">
        <v>0.40536631992224081</v>
      </c>
      <c r="BP270" s="335">
        <f t="shared" si="207"/>
        <v>59.463368007775919</v>
      </c>
      <c r="BQ270" s="279">
        <v>58.83</v>
      </c>
      <c r="BR270" s="335">
        <f t="shared" si="208"/>
        <v>58.829999999999991</v>
      </c>
      <c r="BS270" s="279">
        <v>1</v>
      </c>
      <c r="BT270" s="335">
        <f t="shared" si="209"/>
        <v>66.329966329966325</v>
      </c>
      <c r="BU270" s="280">
        <v>1</v>
      </c>
      <c r="BV270" s="335">
        <f t="shared" si="210"/>
        <v>100</v>
      </c>
      <c r="BW270" s="281">
        <v>1</v>
      </c>
      <c r="BX270" s="335">
        <f t="shared" si="211"/>
        <v>100</v>
      </c>
      <c r="BY270" s="275">
        <v>1</v>
      </c>
      <c r="BZ270" s="335">
        <f t="shared" si="212"/>
        <v>100</v>
      </c>
      <c r="CA270" s="282">
        <v>1</v>
      </c>
      <c r="CB270" s="335">
        <f t="shared" si="213"/>
        <v>100</v>
      </c>
      <c r="CC270" s="275">
        <v>10</v>
      </c>
      <c r="CD270" s="335">
        <f t="shared" si="214"/>
        <v>80</v>
      </c>
      <c r="CE270" s="283">
        <v>0</v>
      </c>
      <c r="CF270" s="335">
        <f t="shared" si="173"/>
        <v>100</v>
      </c>
      <c r="CG270" s="284">
        <v>15.063870812243914</v>
      </c>
      <c r="CH270" s="335">
        <f t="shared" si="174"/>
        <v>96.384960208244792</v>
      </c>
      <c r="CI270" s="278">
        <v>0</v>
      </c>
      <c r="CJ270" s="335">
        <f t="shared" si="175"/>
        <v>100</v>
      </c>
      <c r="CK270" s="279">
        <v>0.61</v>
      </c>
      <c r="CL270" s="335">
        <f t="shared" si="176"/>
        <v>87.525562372188134</v>
      </c>
      <c r="CM270" s="279">
        <v>0</v>
      </c>
      <c r="CN270" s="335">
        <f t="shared" si="177"/>
        <v>100</v>
      </c>
      <c r="CO270" s="279">
        <v>24.166263895601741</v>
      </c>
      <c r="CP270" s="335">
        <f t="shared" si="178"/>
        <v>84.772360494264817</v>
      </c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</row>
    <row r="271" spans="1:111" s="8" customFormat="1" ht="16.2" customHeight="1" x14ac:dyDescent="0.3">
      <c r="A271" s="21"/>
      <c r="B271" s="60">
        <v>70601</v>
      </c>
      <c r="C271" s="4" t="s">
        <v>278</v>
      </c>
      <c r="D271" s="29" t="s">
        <v>347</v>
      </c>
      <c r="E271" s="6">
        <v>61.126585626196302</v>
      </c>
      <c r="F271" s="30">
        <v>25</v>
      </c>
      <c r="G271" s="5">
        <v>19735</v>
      </c>
      <c r="H271" s="6">
        <v>78.8</v>
      </c>
      <c r="I271" s="210">
        <v>2</v>
      </c>
      <c r="J271" s="303">
        <f t="shared" si="179"/>
        <v>100</v>
      </c>
      <c r="K271" s="211">
        <v>240.08585445625511</v>
      </c>
      <c r="L271" s="303">
        <f t="shared" si="180"/>
        <v>100</v>
      </c>
      <c r="M271" s="211">
        <v>10.181225819588679</v>
      </c>
      <c r="N271" s="303">
        <f t="shared" si="181"/>
        <v>16.968709699314466</v>
      </c>
      <c r="O271" s="211">
        <v>98.441332788225679</v>
      </c>
      <c r="P271" s="303">
        <f t="shared" si="182"/>
        <v>97.823090486348718</v>
      </c>
      <c r="Q271" s="211">
        <v>60.655151267375309</v>
      </c>
      <c r="R271" s="303">
        <f t="shared" si="183"/>
        <v>58.276936656813696</v>
      </c>
      <c r="S271" s="211">
        <v>94.403711765380237</v>
      </c>
      <c r="T271" s="303">
        <f t="shared" si="184"/>
        <v>92.47810721153256</v>
      </c>
      <c r="U271" s="211">
        <v>2.979401037653465</v>
      </c>
      <c r="V271" s="303">
        <f t="shared" si="185"/>
        <v>24.138748086968157</v>
      </c>
      <c r="W271" s="212">
        <v>2</v>
      </c>
      <c r="X271" s="303">
        <f t="shared" si="186"/>
        <v>66.666666666666657</v>
      </c>
      <c r="Y271" s="206">
        <v>15.201418799087914</v>
      </c>
      <c r="Z271" s="303">
        <f t="shared" si="187"/>
        <v>16.001493472724121</v>
      </c>
      <c r="AA271" s="213">
        <v>35.469977197871799</v>
      </c>
      <c r="AB271" s="303">
        <f t="shared" si="188"/>
        <v>35.469977197871799</v>
      </c>
      <c r="AC271" s="208">
        <v>5.0671395996959721</v>
      </c>
      <c r="AD271" s="303">
        <f t="shared" si="189"/>
        <v>13.694971891070196</v>
      </c>
      <c r="AE271" s="209">
        <v>4.8152231041510243</v>
      </c>
      <c r="AF271" s="303">
        <f t="shared" si="190"/>
        <v>7.2957925820470058</v>
      </c>
      <c r="AG271" s="203">
        <v>60.805675196351658</v>
      </c>
      <c r="AH271" s="303">
        <f t="shared" si="191"/>
        <v>60.805675196351658</v>
      </c>
      <c r="AI271" s="226">
        <v>0</v>
      </c>
      <c r="AJ271" s="311">
        <f t="shared" si="192"/>
        <v>0</v>
      </c>
      <c r="AK271" s="227">
        <v>1717.8966705685357</v>
      </c>
      <c r="AL271" s="311">
        <f t="shared" si="193"/>
        <v>67.748316312104564</v>
      </c>
      <c r="AM271" s="222">
        <v>0</v>
      </c>
      <c r="AN271" s="311">
        <f t="shared" si="194"/>
        <v>0</v>
      </c>
      <c r="AO271" s="228">
        <v>0</v>
      </c>
      <c r="AP271" s="311">
        <f t="shared" si="195"/>
        <v>0</v>
      </c>
      <c r="AQ271" s="228">
        <v>1</v>
      </c>
      <c r="AR271" s="311">
        <f t="shared" si="196"/>
        <v>33.333333333333329</v>
      </c>
      <c r="AS271" s="229">
        <v>3</v>
      </c>
      <c r="AT271" s="311">
        <f t="shared" si="197"/>
        <v>30</v>
      </c>
      <c r="AU271" s="222">
        <v>1</v>
      </c>
      <c r="AV271" s="316">
        <f t="shared" si="172"/>
        <v>33.333333333333329</v>
      </c>
      <c r="AW271" s="247">
        <v>1.3</v>
      </c>
      <c r="AX271" s="321">
        <f t="shared" si="198"/>
        <v>21.666666666666668</v>
      </c>
      <c r="AY271" s="248">
        <v>1.0038107630820707</v>
      </c>
      <c r="AZ271" s="321">
        <f t="shared" si="199"/>
        <v>33.460358769402362</v>
      </c>
      <c r="BA271" s="249">
        <v>20.404771216269065</v>
      </c>
      <c r="BB271" s="321">
        <f t="shared" si="200"/>
        <v>51.626895062372625</v>
      </c>
      <c r="BC271" s="250">
        <v>0.6</v>
      </c>
      <c r="BD271" s="321">
        <f t="shared" si="201"/>
        <v>3</v>
      </c>
      <c r="BE271" s="251">
        <v>126.82604813782618</v>
      </c>
      <c r="BF271" s="321">
        <f t="shared" si="202"/>
        <v>6.341302406891308</v>
      </c>
      <c r="BG271" s="252">
        <v>5.0671395996959721</v>
      </c>
      <c r="BH271" s="321">
        <f t="shared" si="203"/>
        <v>16.890465332319906</v>
      </c>
      <c r="BI271" s="249">
        <v>10.321033210332104</v>
      </c>
      <c r="BJ271" s="321">
        <f t="shared" si="204"/>
        <v>76.014760147601478</v>
      </c>
      <c r="BK271" s="249">
        <v>10.278566094100075</v>
      </c>
      <c r="BL271" s="321">
        <f t="shared" si="205"/>
        <v>75.408087058572505</v>
      </c>
      <c r="BM271" s="253">
        <v>0</v>
      </c>
      <c r="BN271" s="328">
        <f t="shared" si="206"/>
        <v>0</v>
      </c>
      <c r="BO271" s="331">
        <v>4.5448518836057126</v>
      </c>
      <c r="BP271" s="335">
        <f t="shared" si="207"/>
        <v>0</v>
      </c>
      <c r="BQ271" s="279">
        <v>65.819999999999993</v>
      </c>
      <c r="BR271" s="335">
        <f t="shared" si="208"/>
        <v>65.819999999999993</v>
      </c>
      <c r="BS271" s="279">
        <v>1</v>
      </c>
      <c r="BT271" s="335">
        <f t="shared" si="209"/>
        <v>66.329966329966325</v>
      </c>
      <c r="BU271" s="280">
        <v>1</v>
      </c>
      <c r="BV271" s="335">
        <f t="shared" si="210"/>
        <v>100</v>
      </c>
      <c r="BW271" s="281">
        <v>1</v>
      </c>
      <c r="BX271" s="335">
        <f t="shared" si="211"/>
        <v>100</v>
      </c>
      <c r="BY271" s="275">
        <v>1</v>
      </c>
      <c r="BZ271" s="335">
        <f t="shared" si="212"/>
        <v>100</v>
      </c>
      <c r="CA271" s="282">
        <v>3</v>
      </c>
      <c r="CB271" s="335">
        <f t="shared" si="213"/>
        <v>50</v>
      </c>
      <c r="CC271" s="275">
        <v>7</v>
      </c>
      <c r="CD271" s="335">
        <f t="shared" si="214"/>
        <v>86</v>
      </c>
      <c r="CE271" s="283">
        <v>1.7130620985010709</v>
      </c>
      <c r="CF271" s="335">
        <f t="shared" si="173"/>
        <v>79.360697608420821</v>
      </c>
      <c r="CG271" s="284">
        <v>90.232929863232656</v>
      </c>
      <c r="CH271" s="335">
        <f t="shared" si="174"/>
        <v>78.345829166490844</v>
      </c>
      <c r="CI271" s="278">
        <v>0</v>
      </c>
      <c r="CJ271" s="335">
        <f t="shared" si="175"/>
        <v>100</v>
      </c>
      <c r="CK271" s="279">
        <v>0</v>
      </c>
      <c r="CL271" s="335">
        <f t="shared" si="176"/>
        <v>100</v>
      </c>
      <c r="CM271" s="279">
        <v>0</v>
      </c>
      <c r="CN271" s="335">
        <f t="shared" si="177"/>
        <v>100</v>
      </c>
      <c r="CO271" s="279">
        <v>20.441537203597711</v>
      </c>
      <c r="CP271" s="335">
        <f t="shared" si="178"/>
        <v>87.119384244739948</v>
      </c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</row>
    <row r="272" spans="1:111" s="8" customFormat="1" ht="16.2" customHeight="1" x14ac:dyDescent="0.3">
      <c r="A272" s="21"/>
      <c r="B272" s="60">
        <v>70602</v>
      </c>
      <c r="C272" s="4" t="s">
        <v>279</v>
      </c>
      <c r="D272" s="29" t="s">
        <v>347</v>
      </c>
      <c r="E272" s="6">
        <v>47.233457145014313</v>
      </c>
      <c r="F272" s="30">
        <v>248</v>
      </c>
      <c r="G272" s="5">
        <v>23834</v>
      </c>
      <c r="H272" s="6">
        <v>27.3</v>
      </c>
      <c r="I272" s="210">
        <v>2</v>
      </c>
      <c r="J272" s="303">
        <f t="shared" si="179"/>
        <v>100</v>
      </c>
      <c r="K272" s="211">
        <v>0</v>
      </c>
      <c r="L272" s="303">
        <f t="shared" si="180"/>
        <v>0</v>
      </c>
      <c r="M272" s="211">
        <v>13.040076501782144</v>
      </c>
      <c r="N272" s="303">
        <f t="shared" si="181"/>
        <v>21.733460836303571</v>
      </c>
      <c r="O272" s="211">
        <v>80.161226026487128</v>
      </c>
      <c r="P272" s="303">
        <f t="shared" si="182"/>
        <v>72.292215120792093</v>
      </c>
      <c r="Q272" s="211">
        <v>41.586570403507963</v>
      </c>
      <c r="R272" s="303">
        <f t="shared" si="183"/>
        <v>38.055748041896038</v>
      </c>
      <c r="S272" s="211">
        <v>66.087322905145953</v>
      </c>
      <c r="T272" s="303">
        <f t="shared" si="184"/>
        <v>54.41844476498111</v>
      </c>
      <c r="U272" s="211">
        <v>2.2585599421808653</v>
      </c>
      <c r="V272" s="303">
        <f t="shared" si="185"/>
        <v>17.644684163791581</v>
      </c>
      <c r="W272" s="212">
        <v>0</v>
      </c>
      <c r="X272" s="303">
        <f t="shared" si="186"/>
        <v>0</v>
      </c>
      <c r="Y272" s="206">
        <v>8.3913736678694306</v>
      </c>
      <c r="Z272" s="303">
        <f t="shared" si="187"/>
        <v>8.8330249135467689</v>
      </c>
      <c r="AA272" s="213">
        <v>0</v>
      </c>
      <c r="AB272" s="303">
        <f t="shared" si="188"/>
        <v>0</v>
      </c>
      <c r="AC272" s="208">
        <v>0</v>
      </c>
      <c r="AD272" s="303">
        <f t="shared" si="189"/>
        <v>0</v>
      </c>
      <c r="AE272" s="209">
        <v>4.6743758856987556</v>
      </c>
      <c r="AF272" s="303">
        <f t="shared" si="190"/>
        <v>7.0823877056041749</v>
      </c>
      <c r="AG272" s="203">
        <v>0.6293530250902073</v>
      </c>
      <c r="AH272" s="303">
        <f t="shared" si="191"/>
        <v>0.6293530250902073</v>
      </c>
      <c r="AI272" s="226">
        <v>0.12410528558179769</v>
      </c>
      <c r="AJ272" s="311">
        <f t="shared" si="192"/>
        <v>0.24821057116359538</v>
      </c>
      <c r="AK272" s="227">
        <v>1760.5981433747286</v>
      </c>
      <c r="AL272" s="311">
        <f t="shared" si="193"/>
        <v>69.509201788648596</v>
      </c>
      <c r="AM272" s="222">
        <v>0</v>
      </c>
      <c r="AN272" s="311">
        <f t="shared" si="194"/>
        <v>0</v>
      </c>
      <c r="AO272" s="228">
        <v>0</v>
      </c>
      <c r="AP272" s="311">
        <f t="shared" si="195"/>
        <v>0</v>
      </c>
      <c r="AQ272" s="228">
        <v>0</v>
      </c>
      <c r="AR272" s="311">
        <f t="shared" si="196"/>
        <v>0</v>
      </c>
      <c r="AS272" s="229">
        <v>1</v>
      </c>
      <c r="AT272" s="311">
        <f t="shared" si="197"/>
        <v>10</v>
      </c>
      <c r="AU272" s="222">
        <v>1</v>
      </c>
      <c r="AV272" s="316">
        <f t="shared" si="172"/>
        <v>33.333333333333329</v>
      </c>
      <c r="AW272" s="247">
        <v>0.6</v>
      </c>
      <c r="AX272" s="321">
        <f t="shared" si="198"/>
        <v>10</v>
      </c>
      <c r="AY272" s="248">
        <v>0.54391440035666516</v>
      </c>
      <c r="AZ272" s="321">
        <f t="shared" si="199"/>
        <v>18.130480011888839</v>
      </c>
      <c r="BA272" s="249">
        <v>6.865418978651368</v>
      </c>
      <c r="BB272" s="321">
        <f t="shared" si="200"/>
        <v>11.922049790766474</v>
      </c>
      <c r="BC272" s="250">
        <v>0.2</v>
      </c>
      <c r="BD272" s="321">
        <f t="shared" si="201"/>
        <v>1</v>
      </c>
      <c r="BE272" s="251">
        <v>98.966397583284362</v>
      </c>
      <c r="BF272" s="321">
        <f t="shared" si="202"/>
        <v>4.9483198791642184</v>
      </c>
      <c r="BG272" s="252">
        <v>0</v>
      </c>
      <c r="BH272" s="321">
        <f t="shared" si="203"/>
        <v>0</v>
      </c>
      <c r="BI272" s="249">
        <v>7.9747851002865326</v>
      </c>
      <c r="BJ272" s="321">
        <f t="shared" si="204"/>
        <v>42.496930004093322</v>
      </c>
      <c r="BK272" s="249">
        <v>7.7766768292682924</v>
      </c>
      <c r="BL272" s="321">
        <f t="shared" si="205"/>
        <v>39.666811846689889</v>
      </c>
      <c r="BM272" s="253">
        <v>0</v>
      </c>
      <c r="BN272" s="328">
        <f t="shared" si="206"/>
        <v>0</v>
      </c>
      <c r="BO272" s="331">
        <v>3.1881172957542572</v>
      </c>
      <c r="BP272" s="335">
        <f t="shared" si="207"/>
        <v>0</v>
      </c>
      <c r="BQ272" s="279">
        <v>0</v>
      </c>
      <c r="BR272" s="335">
        <f t="shared" si="208"/>
        <v>0</v>
      </c>
      <c r="BS272" s="279">
        <v>1.8</v>
      </c>
      <c r="BT272" s="335">
        <f t="shared" si="209"/>
        <v>39.393939393939398</v>
      </c>
      <c r="BU272" s="280">
        <v>3</v>
      </c>
      <c r="BV272" s="335">
        <f t="shared" si="210"/>
        <v>50</v>
      </c>
      <c r="BW272" s="281">
        <v>1</v>
      </c>
      <c r="BX272" s="335">
        <f t="shared" si="211"/>
        <v>100</v>
      </c>
      <c r="BY272" s="275">
        <v>1</v>
      </c>
      <c r="BZ272" s="335">
        <f t="shared" si="212"/>
        <v>100</v>
      </c>
      <c r="CA272" s="282">
        <v>5</v>
      </c>
      <c r="CB272" s="335">
        <f t="shared" si="213"/>
        <v>0</v>
      </c>
      <c r="CC272" s="275">
        <v>0</v>
      </c>
      <c r="CD272" s="335">
        <f t="shared" si="214"/>
        <v>100</v>
      </c>
      <c r="CE272" s="283">
        <v>0</v>
      </c>
      <c r="CF272" s="335">
        <f t="shared" si="173"/>
        <v>100</v>
      </c>
      <c r="CG272" s="284">
        <v>34.236804564907274</v>
      </c>
      <c r="CH272" s="335">
        <f t="shared" si="174"/>
        <v>91.783824198486371</v>
      </c>
      <c r="CI272" s="278">
        <v>0</v>
      </c>
      <c r="CJ272" s="335">
        <f t="shared" si="175"/>
        <v>100</v>
      </c>
      <c r="CK272" s="279">
        <v>0.43</v>
      </c>
      <c r="CL272" s="335">
        <f t="shared" si="176"/>
        <v>91.206543967280169</v>
      </c>
      <c r="CM272" s="279">
        <v>0</v>
      </c>
      <c r="CN272" s="335">
        <f t="shared" si="177"/>
        <v>100</v>
      </c>
      <c r="CO272" s="279">
        <v>31.005005093679408</v>
      </c>
      <c r="CP272" s="335">
        <f t="shared" si="178"/>
        <v>80.463134786591411</v>
      </c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</row>
    <row r="273" spans="1:111" s="8" customFormat="1" ht="16.2" customHeight="1" x14ac:dyDescent="0.3">
      <c r="A273" s="21"/>
      <c r="B273" s="60">
        <v>70603</v>
      </c>
      <c r="C273" s="4" t="s">
        <v>280</v>
      </c>
      <c r="D273" s="29" t="s">
        <v>347</v>
      </c>
      <c r="E273" s="6">
        <v>58.126781070649173</v>
      </c>
      <c r="F273" s="30">
        <v>43</v>
      </c>
      <c r="G273" s="5">
        <v>6132</v>
      </c>
      <c r="H273" s="6">
        <v>75.400000000000006</v>
      </c>
      <c r="I273" s="210">
        <v>0</v>
      </c>
      <c r="J273" s="303">
        <f t="shared" si="179"/>
        <v>0</v>
      </c>
      <c r="K273" s="211">
        <v>642.14206260924834</v>
      </c>
      <c r="L273" s="303">
        <f t="shared" si="180"/>
        <v>100</v>
      </c>
      <c r="M273" s="211">
        <v>32.015367376340642</v>
      </c>
      <c r="N273" s="303">
        <f t="shared" si="181"/>
        <v>53.358945627234398</v>
      </c>
      <c r="O273" s="211">
        <v>96.790084220562534</v>
      </c>
      <c r="P273" s="303">
        <f t="shared" si="182"/>
        <v>95.516877403020288</v>
      </c>
      <c r="Q273" s="211">
        <v>15.652312092801527</v>
      </c>
      <c r="R273" s="303">
        <f t="shared" si="183"/>
        <v>10.553883449418375</v>
      </c>
      <c r="S273" s="211">
        <v>91.734847219903102</v>
      </c>
      <c r="T273" s="303">
        <f t="shared" si="184"/>
        <v>88.890923682665445</v>
      </c>
      <c r="U273" s="211">
        <v>9.0047393364928912</v>
      </c>
      <c r="V273" s="303">
        <f t="shared" si="185"/>
        <v>78.421075103539565</v>
      </c>
      <c r="W273" s="212">
        <v>2</v>
      </c>
      <c r="X273" s="303">
        <f t="shared" si="186"/>
        <v>66.666666666666657</v>
      </c>
      <c r="Y273" s="206">
        <v>0</v>
      </c>
      <c r="Z273" s="303">
        <f t="shared" si="187"/>
        <v>0</v>
      </c>
      <c r="AA273" s="213">
        <v>0</v>
      </c>
      <c r="AB273" s="303">
        <f t="shared" si="188"/>
        <v>0</v>
      </c>
      <c r="AC273" s="208">
        <v>0</v>
      </c>
      <c r="AD273" s="303">
        <f t="shared" si="189"/>
        <v>0</v>
      </c>
      <c r="AE273" s="209">
        <v>8.4588157335825329</v>
      </c>
      <c r="AF273" s="303">
        <f t="shared" si="190"/>
        <v>12.816387475125049</v>
      </c>
      <c r="AG273" s="203">
        <v>53.000652315720806</v>
      </c>
      <c r="AH273" s="303">
        <f t="shared" si="191"/>
        <v>53.000652315720806</v>
      </c>
      <c r="AI273" s="226">
        <v>0</v>
      </c>
      <c r="AJ273" s="311">
        <f t="shared" si="192"/>
        <v>0</v>
      </c>
      <c r="AK273" s="227">
        <v>1453.9258134995537</v>
      </c>
      <c r="AL273" s="311">
        <f t="shared" si="193"/>
        <v>56.862920144311488</v>
      </c>
      <c r="AM273" s="222">
        <v>0</v>
      </c>
      <c r="AN273" s="311">
        <f t="shared" si="194"/>
        <v>0</v>
      </c>
      <c r="AO273" s="228">
        <v>0</v>
      </c>
      <c r="AP273" s="311">
        <f t="shared" si="195"/>
        <v>0</v>
      </c>
      <c r="AQ273" s="228">
        <v>0</v>
      </c>
      <c r="AR273" s="311">
        <f t="shared" si="196"/>
        <v>0</v>
      </c>
      <c r="AS273" s="229">
        <v>3</v>
      </c>
      <c r="AT273" s="311">
        <f t="shared" si="197"/>
        <v>30</v>
      </c>
      <c r="AU273" s="222">
        <v>1</v>
      </c>
      <c r="AV273" s="316">
        <f t="shared" si="172"/>
        <v>33.333333333333329</v>
      </c>
      <c r="AW273" s="247">
        <v>1</v>
      </c>
      <c r="AX273" s="321">
        <f t="shared" si="198"/>
        <v>16.666666666666664</v>
      </c>
      <c r="AY273" s="248">
        <v>1.3446360713241743</v>
      </c>
      <c r="AZ273" s="321">
        <f t="shared" si="199"/>
        <v>44.821202377472474</v>
      </c>
      <c r="BA273" s="249">
        <v>8.997828110456096</v>
      </c>
      <c r="BB273" s="321">
        <f t="shared" si="200"/>
        <v>18.175449004270074</v>
      </c>
      <c r="BC273" s="250">
        <v>0.5</v>
      </c>
      <c r="BD273" s="321">
        <f t="shared" si="201"/>
        <v>2.5</v>
      </c>
      <c r="BE273" s="251">
        <v>0</v>
      </c>
      <c r="BF273" s="321">
        <f t="shared" si="202"/>
        <v>0</v>
      </c>
      <c r="BG273" s="252">
        <v>0</v>
      </c>
      <c r="BH273" s="321">
        <f t="shared" si="203"/>
        <v>0</v>
      </c>
      <c r="BI273" s="249">
        <v>9.463917525773196</v>
      </c>
      <c r="BJ273" s="321">
        <f t="shared" si="204"/>
        <v>63.77025036818852</v>
      </c>
      <c r="BK273" s="249">
        <v>9.4180138568129337</v>
      </c>
      <c r="BL273" s="321">
        <f t="shared" si="205"/>
        <v>63.114483668756193</v>
      </c>
      <c r="BM273" s="253">
        <v>0</v>
      </c>
      <c r="BN273" s="328">
        <f t="shared" si="206"/>
        <v>0</v>
      </c>
      <c r="BO273" s="331">
        <v>10.686481192319757</v>
      </c>
      <c r="BP273" s="335">
        <f t="shared" si="207"/>
        <v>0</v>
      </c>
      <c r="BQ273" s="279">
        <v>0</v>
      </c>
      <c r="BR273" s="335">
        <f t="shared" si="208"/>
        <v>0</v>
      </c>
      <c r="BS273" s="279">
        <v>1</v>
      </c>
      <c r="BT273" s="335">
        <f t="shared" si="209"/>
        <v>66.329966329966325</v>
      </c>
      <c r="BU273" s="280">
        <v>2</v>
      </c>
      <c r="BV273" s="335">
        <f t="shared" si="210"/>
        <v>75</v>
      </c>
      <c r="BW273" s="281">
        <v>1</v>
      </c>
      <c r="BX273" s="335">
        <f t="shared" si="211"/>
        <v>100</v>
      </c>
      <c r="BY273" s="275">
        <v>1</v>
      </c>
      <c r="BZ273" s="335">
        <f t="shared" si="212"/>
        <v>100</v>
      </c>
      <c r="CA273" s="282">
        <v>3</v>
      </c>
      <c r="CB273" s="335">
        <f t="shared" si="213"/>
        <v>50</v>
      </c>
      <c r="CC273" s="275">
        <v>1</v>
      </c>
      <c r="CD273" s="335">
        <f t="shared" si="214"/>
        <v>98</v>
      </c>
      <c r="CE273" s="283">
        <v>0</v>
      </c>
      <c r="CF273" s="335">
        <f t="shared" si="173"/>
        <v>100</v>
      </c>
      <c r="CG273" s="284">
        <v>0</v>
      </c>
      <c r="CH273" s="335">
        <f t="shared" si="174"/>
        <v>100</v>
      </c>
      <c r="CI273" s="278">
        <v>0</v>
      </c>
      <c r="CJ273" s="335">
        <f t="shared" si="175"/>
        <v>100</v>
      </c>
      <c r="CK273" s="279">
        <v>0</v>
      </c>
      <c r="CL273" s="335">
        <f t="shared" si="176"/>
        <v>100</v>
      </c>
      <c r="CM273" s="279">
        <v>0</v>
      </c>
      <c r="CN273" s="335">
        <f t="shared" si="177"/>
        <v>100</v>
      </c>
      <c r="CO273" s="279">
        <v>63.562688701732085</v>
      </c>
      <c r="CP273" s="335">
        <f t="shared" si="178"/>
        <v>59.947896218190245</v>
      </c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</row>
    <row r="274" spans="1:111" s="8" customFormat="1" ht="16.2" customHeight="1" x14ac:dyDescent="0.3">
      <c r="A274" s="21"/>
      <c r="B274" s="60">
        <v>70701</v>
      </c>
      <c r="C274" s="4" t="s">
        <v>281</v>
      </c>
      <c r="D274" s="29" t="s">
        <v>347</v>
      </c>
      <c r="E274" s="6">
        <v>52.141670019916042</v>
      </c>
      <c r="F274" s="30">
        <v>137</v>
      </c>
      <c r="G274" s="5">
        <v>5664</v>
      </c>
      <c r="H274" s="6">
        <v>0</v>
      </c>
      <c r="I274" s="210">
        <v>2</v>
      </c>
      <c r="J274" s="303">
        <f t="shared" si="179"/>
        <v>100</v>
      </c>
      <c r="K274" s="211">
        <v>0</v>
      </c>
      <c r="L274" s="303">
        <f t="shared" si="180"/>
        <v>0</v>
      </c>
      <c r="M274" s="211">
        <v>0</v>
      </c>
      <c r="N274" s="303">
        <f t="shared" si="181"/>
        <v>0</v>
      </c>
      <c r="O274" s="211">
        <v>77.147856517935239</v>
      </c>
      <c r="P274" s="303">
        <f t="shared" si="182"/>
        <v>68.083598488736371</v>
      </c>
      <c r="Q274" s="211">
        <v>56.745406824146968</v>
      </c>
      <c r="R274" s="303">
        <f t="shared" si="183"/>
        <v>54.130866197398696</v>
      </c>
      <c r="S274" s="211">
        <v>57.43003547497041</v>
      </c>
      <c r="T274" s="303">
        <f t="shared" si="184"/>
        <v>42.782305745927971</v>
      </c>
      <c r="U274" s="211">
        <v>1.7455053237912375</v>
      </c>
      <c r="V274" s="303">
        <f t="shared" si="185"/>
        <v>13.022570484605742</v>
      </c>
      <c r="W274" s="212">
        <v>0</v>
      </c>
      <c r="X274" s="303">
        <f t="shared" si="186"/>
        <v>0</v>
      </c>
      <c r="Y274" s="206">
        <v>0</v>
      </c>
      <c r="Z274" s="303">
        <f t="shared" si="187"/>
        <v>0</v>
      </c>
      <c r="AA274" s="213">
        <v>17.655367231638419</v>
      </c>
      <c r="AB274" s="303">
        <f t="shared" si="188"/>
        <v>17.655367231638419</v>
      </c>
      <c r="AC274" s="208">
        <v>0</v>
      </c>
      <c r="AD274" s="303">
        <f t="shared" si="189"/>
        <v>0</v>
      </c>
      <c r="AE274" s="209">
        <v>13.772273593941618</v>
      </c>
      <c r="AF274" s="303">
        <f t="shared" si="190"/>
        <v>20.867081202941844</v>
      </c>
      <c r="AG274" s="203">
        <v>5.2966101694915251</v>
      </c>
      <c r="AH274" s="303">
        <f t="shared" si="191"/>
        <v>5.2966101694915251</v>
      </c>
      <c r="AI274" s="226">
        <v>0.11446180813210563</v>
      </c>
      <c r="AJ274" s="311">
        <f t="shared" si="192"/>
        <v>0.22892361626421126</v>
      </c>
      <c r="AK274" s="227">
        <v>648.77621288352304</v>
      </c>
      <c r="AL274" s="311">
        <f t="shared" si="193"/>
        <v>23.660874758083423</v>
      </c>
      <c r="AM274" s="222">
        <v>0</v>
      </c>
      <c r="AN274" s="311">
        <f t="shared" si="194"/>
        <v>0</v>
      </c>
      <c r="AO274" s="228">
        <v>2</v>
      </c>
      <c r="AP274" s="311">
        <f t="shared" si="195"/>
        <v>100</v>
      </c>
      <c r="AQ274" s="228">
        <v>0</v>
      </c>
      <c r="AR274" s="311">
        <f t="shared" si="196"/>
        <v>0</v>
      </c>
      <c r="AS274" s="229">
        <v>0</v>
      </c>
      <c r="AT274" s="311">
        <f t="shared" si="197"/>
        <v>0</v>
      </c>
      <c r="AU274" s="222">
        <v>6</v>
      </c>
      <c r="AV274" s="316">
        <f t="shared" si="172"/>
        <v>100</v>
      </c>
      <c r="AW274" s="247">
        <v>0.9</v>
      </c>
      <c r="AX274" s="321">
        <f t="shared" si="198"/>
        <v>15</v>
      </c>
      <c r="AY274" s="248">
        <v>1.0288748755393295</v>
      </c>
      <c r="AZ274" s="321">
        <f t="shared" si="199"/>
        <v>34.295829184644319</v>
      </c>
      <c r="BA274" s="249">
        <v>11.699550017307027</v>
      </c>
      <c r="BB274" s="321">
        <f t="shared" si="200"/>
        <v>26.098387147527941</v>
      </c>
      <c r="BC274" s="250">
        <v>0.1</v>
      </c>
      <c r="BD274" s="321">
        <f t="shared" si="201"/>
        <v>0.5</v>
      </c>
      <c r="BE274" s="251">
        <v>15.945310734463277</v>
      </c>
      <c r="BF274" s="321">
        <f t="shared" si="202"/>
        <v>0.7972655367231638</v>
      </c>
      <c r="BG274" s="252">
        <v>0</v>
      </c>
      <c r="BH274" s="321">
        <f t="shared" si="203"/>
        <v>0</v>
      </c>
      <c r="BI274" s="249">
        <v>9.6960352422907494</v>
      </c>
      <c r="BJ274" s="321">
        <f t="shared" si="204"/>
        <v>67.086217747010707</v>
      </c>
      <c r="BK274" s="249">
        <v>8.4</v>
      </c>
      <c r="BL274" s="321">
        <f t="shared" si="205"/>
        <v>48.571428571428577</v>
      </c>
      <c r="BM274" s="253">
        <v>1</v>
      </c>
      <c r="BN274" s="328">
        <f t="shared" si="206"/>
        <v>100</v>
      </c>
      <c r="BO274" s="331">
        <v>0.17485918445645074</v>
      </c>
      <c r="BP274" s="335">
        <f t="shared" si="207"/>
        <v>82.514081554354917</v>
      </c>
      <c r="BQ274" s="279">
        <v>79.459999999999994</v>
      </c>
      <c r="BR274" s="335">
        <f t="shared" si="208"/>
        <v>79.459999999999994</v>
      </c>
      <c r="BS274" s="279">
        <v>1.57</v>
      </c>
      <c r="BT274" s="335">
        <f t="shared" si="209"/>
        <v>47.138047138047142</v>
      </c>
      <c r="BU274" s="280">
        <v>2</v>
      </c>
      <c r="BV274" s="335">
        <f t="shared" si="210"/>
        <v>75</v>
      </c>
      <c r="BW274" s="281">
        <v>2</v>
      </c>
      <c r="BX274" s="335">
        <f t="shared" si="211"/>
        <v>75</v>
      </c>
      <c r="BY274" s="275">
        <v>4</v>
      </c>
      <c r="BZ274" s="335">
        <f t="shared" si="212"/>
        <v>25</v>
      </c>
      <c r="CA274" s="282">
        <v>1</v>
      </c>
      <c r="CB274" s="335">
        <f t="shared" si="213"/>
        <v>100</v>
      </c>
      <c r="CC274" s="275">
        <v>1</v>
      </c>
      <c r="CD274" s="335">
        <f t="shared" si="214"/>
        <v>98</v>
      </c>
      <c r="CE274" s="283">
        <v>0</v>
      </c>
      <c r="CF274" s="335">
        <f t="shared" si="173"/>
        <v>100</v>
      </c>
      <c r="CG274" s="284">
        <v>0</v>
      </c>
      <c r="CH274" s="335">
        <f t="shared" si="174"/>
        <v>100</v>
      </c>
      <c r="CI274" s="278">
        <v>0</v>
      </c>
      <c r="CJ274" s="335">
        <f t="shared" si="175"/>
        <v>100</v>
      </c>
      <c r="CK274" s="279">
        <v>0</v>
      </c>
      <c r="CL274" s="335">
        <f t="shared" si="176"/>
        <v>100</v>
      </c>
      <c r="CM274" s="279">
        <v>0</v>
      </c>
      <c r="CN274" s="335">
        <f t="shared" si="177"/>
        <v>100</v>
      </c>
      <c r="CO274" s="279">
        <v>17.497812773403325</v>
      </c>
      <c r="CP274" s="335">
        <f t="shared" si="178"/>
        <v>88.974283066538547</v>
      </c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</row>
    <row r="275" spans="1:111" s="8" customFormat="1" ht="16.2" customHeight="1" x14ac:dyDescent="0.3">
      <c r="A275" s="21"/>
      <c r="B275" s="60">
        <v>70702</v>
      </c>
      <c r="C275" s="4" t="s">
        <v>282</v>
      </c>
      <c r="D275" s="29" t="s">
        <v>347</v>
      </c>
      <c r="E275" s="6">
        <v>48.069781700021259</v>
      </c>
      <c r="F275" s="30">
        <v>222</v>
      </c>
      <c r="G275" s="5">
        <v>40476</v>
      </c>
      <c r="H275" s="6">
        <v>10.9</v>
      </c>
      <c r="I275" s="210">
        <v>4</v>
      </c>
      <c r="J275" s="303">
        <f t="shared" si="179"/>
        <v>100</v>
      </c>
      <c r="K275" s="211">
        <v>2.5443957715814598</v>
      </c>
      <c r="L275" s="303">
        <f t="shared" si="180"/>
        <v>2.5443957715814598</v>
      </c>
      <c r="M275" s="211">
        <v>5.1390102266303517</v>
      </c>
      <c r="N275" s="303">
        <f t="shared" si="181"/>
        <v>8.5650170443839198</v>
      </c>
      <c r="O275" s="211">
        <v>95.404349080607503</v>
      </c>
      <c r="P275" s="303">
        <f t="shared" si="182"/>
        <v>93.581493129340103</v>
      </c>
      <c r="Q275" s="211">
        <v>67.067124832778148</v>
      </c>
      <c r="R275" s="303">
        <f t="shared" si="183"/>
        <v>65.076484446212248</v>
      </c>
      <c r="S275" s="211">
        <v>53.071815368746833</v>
      </c>
      <c r="T275" s="303">
        <f t="shared" si="184"/>
        <v>36.924483022509179</v>
      </c>
      <c r="U275" s="211">
        <v>1.6349504154382204</v>
      </c>
      <c r="V275" s="303">
        <f t="shared" si="185"/>
        <v>12.026580319263246</v>
      </c>
      <c r="W275" s="212">
        <v>0</v>
      </c>
      <c r="X275" s="303">
        <f t="shared" si="186"/>
        <v>0</v>
      </c>
      <c r="Y275" s="206">
        <v>4.9411997232928151</v>
      </c>
      <c r="Z275" s="303">
        <f t="shared" si="187"/>
        <v>5.2012628666240159</v>
      </c>
      <c r="AA275" s="213">
        <v>9.8823994465856302</v>
      </c>
      <c r="AB275" s="303">
        <f t="shared" si="188"/>
        <v>9.8823994465856302</v>
      </c>
      <c r="AC275" s="208">
        <v>0</v>
      </c>
      <c r="AD275" s="303">
        <f t="shared" si="189"/>
        <v>0</v>
      </c>
      <c r="AE275" s="209">
        <v>0.35847708134808737</v>
      </c>
      <c r="AF275" s="303">
        <f t="shared" si="190"/>
        <v>0.54314709295164754</v>
      </c>
      <c r="AG275" s="203">
        <v>0</v>
      </c>
      <c r="AH275" s="303">
        <f t="shared" si="191"/>
        <v>0</v>
      </c>
      <c r="AI275" s="226">
        <v>47.553042491425117</v>
      </c>
      <c r="AJ275" s="311">
        <f t="shared" si="192"/>
        <v>95.106084982850234</v>
      </c>
      <c r="AK275" s="227">
        <v>557.59020179509469</v>
      </c>
      <c r="AL275" s="311">
        <f t="shared" si="193"/>
        <v>19.900626878148234</v>
      </c>
      <c r="AM275" s="222">
        <v>0</v>
      </c>
      <c r="AN275" s="311">
        <f t="shared" si="194"/>
        <v>0</v>
      </c>
      <c r="AO275" s="228">
        <v>1</v>
      </c>
      <c r="AP275" s="311">
        <f t="shared" si="195"/>
        <v>50</v>
      </c>
      <c r="AQ275" s="228">
        <v>0</v>
      </c>
      <c r="AR275" s="311">
        <f t="shared" si="196"/>
        <v>0</v>
      </c>
      <c r="AS275" s="229">
        <v>5</v>
      </c>
      <c r="AT275" s="311">
        <f t="shared" si="197"/>
        <v>50</v>
      </c>
      <c r="AU275" s="222">
        <v>6</v>
      </c>
      <c r="AV275" s="316">
        <f t="shared" si="172"/>
        <v>100</v>
      </c>
      <c r="AW275" s="247">
        <v>1.1000000000000001</v>
      </c>
      <c r="AX275" s="321">
        <f t="shared" si="198"/>
        <v>18.333333333333336</v>
      </c>
      <c r="AY275" s="248">
        <v>0.60598715307235484</v>
      </c>
      <c r="AZ275" s="321">
        <f t="shared" si="199"/>
        <v>20.199571769078496</v>
      </c>
      <c r="BA275" s="249">
        <v>10.417204856626194</v>
      </c>
      <c r="BB275" s="321">
        <f t="shared" si="200"/>
        <v>22.337844154329016</v>
      </c>
      <c r="BC275" s="250">
        <v>2.9</v>
      </c>
      <c r="BD275" s="321">
        <f t="shared" si="201"/>
        <v>14.499999999999998</v>
      </c>
      <c r="BE275" s="251">
        <v>40.116302500247059</v>
      </c>
      <c r="BF275" s="321">
        <f t="shared" si="202"/>
        <v>2.005815125012353</v>
      </c>
      <c r="BG275" s="252">
        <v>0</v>
      </c>
      <c r="BH275" s="321">
        <f t="shared" si="203"/>
        <v>0</v>
      </c>
      <c r="BI275" s="249">
        <v>8.4641208560637846</v>
      </c>
      <c r="BJ275" s="321">
        <f t="shared" si="204"/>
        <v>49.487440800911209</v>
      </c>
      <c r="BK275" s="249">
        <v>7.2634809294169225</v>
      </c>
      <c r="BL275" s="321">
        <f t="shared" si="205"/>
        <v>32.335441848813176</v>
      </c>
      <c r="BM275" s="253">
        <v>0</v>
      </c>
      <c r="BN275" s="328">
        <f t="shared" si="206"/>
        <v>0</v>
      </c>
      <c r="BO275" s="331">
        <v>0.39528564884779632</v>
      </c>
      <c r="BP275" s="335">
        <f t="shared" si="207"/>
        <v>60.471435115220373</v>
      </c>
      <c r="BQ275" s="279">
        <v>0</v>
      </c>
      <c r="BR275" s="335">
        <f t="shared" si="208"/>
        <v>0</v>
      </c>
      <c r="BS275" s="279">
        <v>2.54</v>
      </c>
      <c r="BT275" s="335">
        <f t="shared" si="209"/>
        <v>14.478114478114481</v>
      </c>
      <c r="BU275" s="280">
        <v>2</v>
      </c>
      <c r="BV275" s="335">
        <f t="shared" si="210"/>
        <v>75</v>
      </c>
      <c r="BW275" s="281">
        <v>1</v>
      </c>
      <c r="BX275" s="335">
        <f t="shared" si="211"/>
        <v>100</v>
      </c>
      <c r="BY275" s="275">
        <v>5</v>
      </c>
      <c r="BZ275" s="335">
        <f t="shared" si="212"/>
        <v>0</v>
      </c>
      <c r="CA275" s="282">
        <v>2</v>
      </c>
      <c r="CB275" s="335">
        <f t="shared" si="213"/>
        <v>75</v>
      </c>
      <c r="CC275" s="275">
        <v>2</v>
      </c>
      <c r="CD275" s="335">
        <f t="shared" si="214"/>
        <v>96</v>
      </c>
      <c r="CE275" s="283">
        <v>0.89346342160751935</v>
      </c>
      <c r="CF275" s="335">
        <f t="shared" si="173"/>
        <v>89.235380462560016</v>
      </c>
      <c r="CG275" s="284">
        <v>20.32589179850266</v>
      </c>
      <c r="CH275" s="335">
        <f t="shared" si="174"/>
        <v>95.122176194263815</v>
      </c>
      <c r="CI275" s="278">
        <v>0</v>
      </c>
      <c r="CJ275" s="335">
        <f t="shared" si="175"/>
        <v>100</v>
      </c>
      <c r="CK275" s="279">
        <v>0</v>
      </c>
      <c r="CL275" s="335">
        <f t="shared" si="176"/>
        <v>100</v>
      </c>
      <c r="CM275" s="279">
        <v>0</v>
      </c>
      <c r="CN275" s="335">
        <f t="shared" si="177"/>
        <v>100</v>
      </c>
      <c r="CO275" s="279">
        <v>28.853972667418621</v>
      </c>
      <c r="CP275" s="335">
        <f t="shared" si="178"/>
        <v>81.818542742647367</v>
      </c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</row>
    <row r="276" spans="1:111" s="8" customFormat="1" ht="16.2" customHeight="1" x14ac:dyDescent="0.3">
      <c r="A276" s="21"/>
      <c r="B276" s="60">
        <v>70703</v>
      </c>
      <c r="C276" s="4" t="s">
        <v>283</v>
      </c>
      <c r="D276" s="29" t="s">
        <v>347</v>
      </c>
      <c r="E276" s="6">
        <v>49.784718958804646</v>
      </c>
      <c r="F276" s="30">
        <v>188</v>
      </c>
      <c r="G276" s="5">
        <v>31942</v>
      </c>
      <c r="H276" s="6">
        <v>17.8</v>
      </c>
      <c r="I276" s="210">
        <v>2</v>
      </c>
      <c r="J276" s="303">
        <f t="shared" si="179"/>
        <v>100</v>
      </c>
      <c r="K276" s="211">
        <v>5.3811070643436034</v>
      </c>
      <c r="L276" s="303">
        <f t="shared" si="180"/>
        <v>5.3811070643436034</v>
      </c>
      <c r="M276" s="211">
        <v>9.6874192715060712</v>
      </c>
      <c r="N276" s="303">
        <f t="shared" si="181"/>
        <v>16.14569878584345</v>
      </c>
      <c r="O276" s="211">
        <v>91.039144272730255</v>
      </c>
      <c r="P276" s="303">
        <f t="shared" si="182"/>
        <v>87.484838369735002</v>
      </c>
      <c r="Q276" s="211">
        <v>60.927912852314861</v>
      </c>
      <c r="R276" s="303">
        <f t="shared" si="183"/>
        <v>58.566185421330708</v>
      </c>
      <c r="S276" s="211">
        <v>81.582521169515914</v>
      </c>
      <c r="T276" s="303">
        <f t="shared" si="184"/>
        <v>75.245324152575137</v>
      </c>
      <c r="U276" s="211">
        <v>2.7686970444992993</v>
      </c>
      <c r="V276" s="303">
        <f t="shared" si="185"/>
        <v>22.240513914408105</v>
      </c>
      <c r="W276" s="212">
        <v>0</v>
      </c>
      <c r="X276" s="303">
        <f t="shared" si="186"/>
        <v>0</v>
      </c>
      <c r="Y276" s="206">
        <v>15.653371736271993</v>
      </c>
      <c r="Z276" s="303">
        <f t="shared" si="187"/>
        <v>16.4772334066021</v>
      </c>
      <c r="AA276" s="213">
        <v>18.784046083526391</v>
      </c>
      <c r="AB276" s="303">
        <f t="shared" si="188"/>
        <v>18.784046083526391</v>
      </c>
      <c r="AC276" s="208">
        <v>0</v>
      </c>
      <c r="AD276" s="303">
        <f t="shared" si="189"/>
        <v>0</v>
      </c>
      <c r="AE276" s="209">
        <v>4.7873338391262426</v>
      </c>
      <c r="AF276" s="303">
        <f t="shared" si="190"/>
        <v>7.2535361198882455</v>
      </c>
      <c r="AG276" s="203">
        <v>6.0472105691565963</v>
      </c>
      <c r="AH276" s="303">
        <f t="shared" si="191"/>
        <v>6.0472105691565963</v>
      </c>
      <c r="AI276" s="226">
        <v>21.526602821874491</v>
      </c>
      <c r="AJ276" s="311">
        <f t="shared" si="192"/>
        <v>43.053205643748981</v>
      </c>
      <c r="AK276" s="227">
        <v>1135.2837360797269</v>
      </c>
      <c r="AL276" s="311">
        <f t="shared" si="193"/>
        <v>43.72304066308152</v>
      </c>
      <c r="AM276" s="222">
        <v>0</v>
      </c>
      <c r="AN276" s="311">
        <f t="shared" si="194"/>
        <v>0</v>
      </c>
      <c r="AO276" s="228">
        <v>2</v>
      </c>
      <c r="AP276" s="311">
        <f t="shared" si="195"/>
        <v>100</v>
      </c>
      <c r="AQ276" s="228">
        <v>0</v>
      </c>
      <c r="AR276" s="311">
        <f t="shared" si="196"/>
        <v>0</v>
      </c>
      <c r="AS276" s="229">
        <v>4</v>
      </c>
      <c r="AT276" s="311">
        <f t="shared" si="197"/>
        <v>40</v>
      </c>
      <c r="AU276" s="222">
        <v>6</v>
      </c>
      <c r="AV276" s="316">
        <f t="shared" si="172"/>
        <v>100</v>
      </c>
      <c r="AW276" s="247">
        <v>1.1000000000000001</v>
      </c>
      <c r="AX276" s="321">
        <f t="shared" si="198"/>
        <v>18.333333333333336</v>
      </c>
      <c r="AY276" s="248">
        <v>0.58039107303254334</v>
      </c>
      <c r="AZ276" s="321">
        <f t="shared" si="199"/>
        <v>19.346369101084779</v>
      </c>
      <c r="BA276" s="249">
        <v>7.0196049636537197</v>
      </c>
      <c r="BB276" s="321">
        <f t="shared" si="200"/>
        <v>12.374208104556363</v>
      </c>
      <c r="BC276" s="250">
        <v>1.5</v>
      </c>
      <c r="BD276" s="321">
        <f t="shared" si="201"/>
        <v>7.5</v>
      </c>
      <c r="BE276" s="251">
        <v>44.122683614050473</v>
      </c>
      <c r="BF276" s="321">
        <f t="shared" si="202"/>
        <v>2.2061341807025237</v>
      </c>
      <c r="BG276" s="252">
        <v>2.110324963997245</v>
      </c>
      <c r="BH276" s="321">
        <f t="shared" si="203"/>
        <v>7.0344165466574831</v>
      </c>
      <c r="BI276" s="249">
        <v>7.2784380305602721</v>
      </c>
      <c r="BJ276" s="321">
        <f t="shared" si="204"/>
        <v>32.549114722289602</v>
      </c>
      <c r="BK276" s="249">
        <v>6.7324703344120822</v>
      </c>
      <c r="BL276" s="321">
        <f t="shared" si="205"/>
        <v>24.749576205886889</v>
      </c>
      <c r="BM276" s="253">
        <v>1</v>
      </c>
      <c r="BN276" s="328">
        <f t="shared" si="206"/>
        <v>100</v>
      </c>
      <c r="BO276" s="331">
        <v>2.0430788618485911</v>
      </c>
      <c r="BP276" s="335">
        <f t="shared" si="207"/>
        <v>0</v>
      </c>
      <c r="BQ276" s="279">
        <v>0</v>
      </c>
      <c r="BR276" s="335">
        <f t="shared" si="208"/>
        <v>0</v>
      </c>
      <c r="BS276" s="279">
        <v>1.92</v>
      </c>
      <c r="BT276" s="335">
        <f t="shared" si="209"/>
        <v>35.353535353535356</v>
      </c>
      <c r="BU276" s="280">
        <v>4</v>
      </c>
      <c r="BV276" s="335">
        <f t="shared" si="210"/>
        <v>25</v>
      </c>
      <c r="BW276" s="281">
        <v>1</v>
      </c>
      <c r="BX276" s="335">
        <f t="shared" si="211"/>
        <v>100</v>
      </c>
      <c r="BY276" s="275">
        <v>5</v>
      </c>
      <c r="BZ276" s="335">
        <f t="shared" si="212"/>
        <v>0</v>
      </c>
      <c r="CA276" s="282">
        <v>3</v>
      </c>
      <c r="CB276" s="335">
        <f t="shared" si="213"/>
        <v>50</v>
      </c>
      <c r="CC276" s="275">
        <v>5</v>
      </c>
      <c r="CD276" s="335">
        <f t="shared" si="214"/>
        <v>90</v>
      </c>
      <c r="CE276" s="283">
        <v>3.3355199519685126</v>
      </c>
      <c r="CF276" s="335">
        <f t="shared" si="173"/>
        <v>59.813012626885396</v>
      </c>
      <c r="CG276" s="284">
        <v>33.635209337134114</v>
      </c>
      <c r="CH276" s="335">
        <f t="shared" si="174"/>
        <v>91.92819550344754</v>
      </c>
      <c r="CI276" s="278">
        <v>0</v>
      </c>
      <c r="CJ276" s="335">
        <f t="shared" si="175"/>
        <v>100</v>
      </c>
      <c r="CK276" s="279">
        <v>0</v>
      </c>
      <c r="CL276" s="335">
        <f t="shared" si="176"/>
        <v>100</v>
      </c>
      <c r="CM276" s="279">
        <v>0</v>
      </c>
      <c r="CN276" s="335">
        <f t="shared" si="177"/>
        <v>100</v>
      </c>
      <c r="CO276" s="279">
        <v>36.092791285231485</v>
      </c>
      <c r="CP276" s="335">
        <f t="shared" si="178"/>
        <v>77.257220362172973</v>
      </c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</row>
    <row r="277" spans="1:111" s="8" customFormat="1" ht="16.2" customHeight="1" x14ac:dyDescent="0.3">
      <c r="A277" s="21"/>
      <c r="B277" s="60">
        <v>70704</v>
      </c>
      <c r="C277" s="4" t="s">
        <v>284</v>
      </c>
      <c r="D277" s="29" t="s">
        <v>347</v>
      </c>
      <c r="E277" s="6">
        <v>54.656291369504999</v>
      </c>
      <c r="F277" s="30">
        <v>90</v>
      </c>
      <c r="G277" s="5">
        <v>5358</v>
      </c>
      <c r="H277" s="6">
        <v>49</v>
      </c>
      <c r="I277" s="210">
        <v>2</v>
      </c>
      <c r="J277" s="303">
        <f t="shared" si="179"/>
        <v>100</v>
      </c>
      <c r="K277" s="211">
        <v>2.6017468871956884</v>
      </c>
      <c r="L277" s="303">
        <f t="shared" si="180"/>
        <v>2.6017468871956884</v>
      </c>
      <c r="M277" s="211">
        <v>0</v>
      </c>
      <c r="N277" s="303">
        <f t="shared" si="181"/>
        <v>0</v>
      </c>
      <c r="O277" s="211">
        <v>89.741683701914141</v>
      </c>
      <c r="P277" s="303">
        <f t="shared" si="182"/>
        <v>85.672742600438752</v>
      </c>
      <c r="Q277" s="211">
        <v>25.422783869169297</v>
      </c>
      <c r="R277" s="303">
        <f t="shared" si="183"/>
        <v>20.914935174092577</v>
      </c>
      <c r="S277" s="211">
        <v>62.196652719665366</v>
      </c>
      <c r="T277" s="303">
        <f t="shared" si="184"/>
        <v>49.189049354388928</v>
      </c>
      <c r="U277" s="211">
        <v>2.2292402006316179</v>
      </c>
      <c r="V277" s="303">
        <f t="shared" si="185"/>
        <v>17.380542348032595</v>
      </c>
      <c r="W277" s="212">
        <v>0</v>
      </c>
      <c r="X277" s="303">
        <f t="shared" si="186"/>
        <v>0</v>
      </c>
      <c r="Y277" s="206">
        <v>37.327360955580438</v>
      </c>
      <c r="Z277" s="303">
        <f t="shared" si="187"/>
        <v>39.291958900610993</v>
      </c>
      <c r="AA277" s="213">
        <v>0</v>
      </c>
      <c r="AB277" s="303">
        <f t="shared" si="188"/>
        <v>0</v>
      </c>
      <c r="AC277" s="208">
        <v>0</v>
      </c>
      <c r="AD277" s="303">
        <f t="shared" si="189"/>
        <v>0</v>
      </c>
      <c r="AE277" s="209">
        <v>5.3893786477577796</v>
      </c>
      <c r="AF277" s="303">
        <f t="shared" si="190"/>
        <v>8.1657252238754232</v>
      </c>
      <c r="AG277" s="203">
        <v>7.4654721911160884</v>
      </c>
      <c r="AH277" s="303">
        <f t="shared" si="191"/>
        <v>7.4654721911160893</v>
      </c>
      <c r="AI277" s="226">
        <v>50.893962408956</v>
      </c>
      <c r="AJ277" s="311">
        <f t="shared" si="192"/>
        <v>100</v>
      </c>
      <c r="AK277" s="227">
        <v>568.51970234093028</v>
      </c>
      <c r="AL277" s="311">
        <f t="shared" si="193"/>
        <v>20.351327931584752</v>
      </c>
      <c r="AM277" s="222">
        <v>4</v>
      </c>
      <c r="AN277" s="311">
        <f t="shared" si="194"/>
        <v>100</v>
      </c>
      <c r="AO277" s="228">
        <v>1</v>
      </c>
      <c r="AP277" s="311">
        <f t="shared" si="195"/>
        <v>50</v>
      </c>
      <c r="AQ277" s="228">
        <v>1</v>
      </c>
      <c r="AR277" s="311">
        <f t="shared" si="196"/>
        <v>33.333333333333329</v>
      </c>
      <c r="AS277" s="229">
        <v>5</v>
      </c>
      <c r="AT277" s="311">
        <f t="shared" si="197"/>
        <v>50</v>
      </c>
      <c r="AU277" s="222">
        <v>6</v>
      </c>
      <c r="AV277" s="316">
        <f t="shared" si="172"/>
        <v>100</v>
      </c>
      <c r="AW277" s="247">
        <v>1.9</v>
      </c>
      <c r="AX277" s="321">
        <f t="shared" si="198"/>
        <v>31.666666666666664</v>
      </c>
      <c r="AY277" s="248">
        <v>0.80588647512263489</v>
      </c>
      <c r="AZ277" s="321">
        <f t="shared" si="199"/>
        <v>26.862882504087832</v>
      </c>
      <c r="BA277" s="249">
        <v>17.925925925925927</v>
      </c>
      <c r="BB277" s="321">
        <f t="shared" si="200"/>
        <v>44.35755403497339</v>
      </c>
      <c r="BC277" s="250">
        <v>1.4</v>
      </c>
      <c r="BD277" s="321">
        <f t="shared" si="201"/>
        <v>6.9999999999999991</v>
      </c>
      <c r="BE277" s="251">
        <v>564.12820455393808</v>
      </c>
      <c r="BF277" s="321">
        <f t="shared" si="202"/>
        <v>28.206410227696903</v>
      </c>
      <c r="BG277" s="252">
        <v>8.3986562150055999</v>
      </c>
      <c r="BH277" s="321">
        <f t="shared" si="203"/>
        <v>27.995520716685334</v>
      </c>
      <c r="BI277" s="249">
        <v>10.140161725067385</v>
      </c>
      <c r="BJ277" s="321">
        <f t="shared" si="204"/>
        <v>73.43088178667692</v>
      </c>
      <c r="BK277" s="249">
        <v>9.1522988505747129</v>
      </c>
      <c r="BL277" s="321">
        <f t="shared" si="205"/>
        <v>59.318555008210183</v>
      </c>
      <c r="BM277" s="253">
        <v>0</v>
      </c>
      <c r="BN277" s="328">
        <f t="shared" si="206"/>
        <v>0</v>
      </c>
      <c r="BO277" s="331">
        <v>1.197688532749205E-2</v>
      </c>
      <c r="BP277" s="335">
        <f t="shared" si="207"/>
        <v>98.802311467250789</v>
      </c>
      <c r="BQ277" s="279">
        <v>0</v>
      </c>
      <c r="BR277" s="335">
        <f t="shared" si="208"/>
        <v>0</v>
      </c>
      <c r="BS277" s="279">
        <v>1</v>
      </c>
      <c r="BT277" s="335">
        <f t="shared" si="209"/>
        <v>66.329966329966325</v>
      </c>
      <c r="BU277" s="280">
        <v>1</v>
      </c>
      <c r="BV277" s="335">
        <f t="shared" si="210"/>
        <v>100</v>
      </c>
      <c r="BW277" s="281">
        <v>2</v>
      </c>
      <c r="BX277" s="335">
        <f t="shared" si="211"/>
        <v>75</v>
      </c>
      <c r="BY277" s="275">
        <v>4</v>
      </c>
      <c r="BZ277" s="335">
        <f t="shared" si="212"/>
        <v>25</v>
      </c>
      <c r="CA277" s="282">
        <v>1</v>
      </c>
      <c r="CB277" s="335">
        <f t="shared" si="213"/>
        <v>100</v>
      </c>
      <c r="CC277" s="275">
        <v>1</v>
      </c>
      <c r="CD277" s="335">
        <f t="shared" si="214"/>
        <v>98</v>
      </c>
      <c r="CE277" s="283">
        <v>0</v>
      </c>
      <c r="CF277" s="335">
        <f t="shared" si="173"/>
        <v>100</v>
      </c>
      <c r="CG277" s="284">
        <v>46.487843428943329</v>
      </c>
      <c r="CH277" s="335">
        <f t="shared" si="174"/>
        <v>88.84381007224782</v>
      </c>
      <c r="CI277" s="278">
        <v>11.617795753286099</v>
      </c>
      <c r="CJ277" s="335">
        <f t="shared" si="175"/>
        <v>0</v>
      </c>
      <c r="CK277" s="279">
        <v>0</v>
      </c>
      <c r="CL277" s="335">
        <f t="shared" si="176"/>
        <v>100</v>
      </c>
      <c r="CM277" s="279">
        <v>4.6487843428943333E-2</v>
      </c>
      <c r="CN277" s="335">
        <f t="shared" si="177"/>
        <v>99.819814560352938</v>
      </c>
      <c r="CO277" s="279">
        <v>18.583906337112062</v>
      </c>
      <c r="CP277" s="335">
        <f t="shared" si="178"/>
        <v>88.289914091296737</v>
      </c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</row>
    <row r="278" spans="1:111" s="8" customFormat="1" ht="16.2" customHeight="1" x14ac:dyDescent="0.3">
      <c r="A278" s="21"/>
      <c r="B278" s="60">
        <v>70705</v>
      </c>
      <c r="C278" s="4" t="s">
        <v>285</v>
      </c>
      <c r="D278" s="29" t="s">
        <v>347</v>
      </c>
      <c r="E278" s="6">
        <v>46.801631496837622</v>
      </c>
      <c r="F278" s="30">
        <v>260</v>
      </c>
      <c r="G278" s="5">
        <v>13644</v>
      </c>
      <c r="H278" s="6">
        <v>0</v>
      </c>
      <c r="I278" s="210">
        <v>4</v>
      </c>
      <c r="J278" s="303">
        <f t="shared" si="179"/>
        <v>100</v>
      </c>
      <c r="K278" s="211">
        <v>0</v>
      </c>
      <c r="L278" s="303">
        <f t="shared" si="180"/>
        <v>0</v>
      </c>
      <c r="M278" s="211">
        <v>0</v>
      </c>
      <c r="N278" s="303">
        <f t="shared" si="181"/>
        <v>0</v>
      </c>
      <c r="O278" s="211">
        <v>59.594684878628165</v>
      </c>
      <c r="P278" s="303">
        <f t="shared" si="182"/>
        <v>43.567995640542136</v>
      </c>
      <c r="Q278" s="211">
        <v>50.538193155667699</v>
      </c>
      <c r="R278" s="303">
        <f t="shared" si="183"/>
        <v>47.548455096148139</v>
      </c>
      <c r="S278" s="211">
        <v>35.142184082113403</v>
      </c>
      <c r="T278" s="303">
        <f t="shared" si="184"/>
        <v>12.825516239399731</v>
      </c>
      <c r="U278" s="211">
        <v>1.8655324229535108</v>
      </c>
      <c r="V278" s="303">
        <f t="shared" si="185"/>
        <v>14.10389570228388</v>
      </c>
      <c r="W278" s="212">
        <v>0</v>
      </c>
      <c r="X278" s="303">
        <f t="shared" si="186"/>
        <v>0</v>
      </c>
      <c r="Y278" s="206">
        <v>7.3292289651128701</v>
      </c>
      <c r="Z278" s="303">
        <f t="shared" si="187"/>
        <v>7.7149778580135466</v>
      </c>
      <c r="AA278" s="213">
        <v>7.3292289651128701</v>
      </c>
      <c r="AB278" s="303">
        <f t="shared" si="188"/>
        <v>7.3292289651128701</v>
      </c>
      <c r="AC278" s="208">
        <v>0</v>
      </c>
      <c r="AD278" s="303">
        <f t="shared" si="189"/>
        <v>0</v>
      </c>
      <c r="AE278" s="209">
        <v>6.6333906164096996</v>
      </c>
      <c r="AF278" s="303">
        <f t="shared" si="190"/>
        <v>10.050591843045</v>
      </c>
      <c r="AG278" s="203">
        <v>0</v>
      </c>
      <c r="AH278" s="303">
        <f t="shared" si="191"/>
        <v>0</v>
      </c>
      <c r="AI278" s="226">
        <v>27.96116008675471</v>
      </c>
      <c r="AJ278" s="311">
        <f t="shared" si="192"/>
        <v>55.922320173509419</v>
      </c>
      <c r="AK278" s="227">
        <v>797.36829373738794</v>
      </c>
      <c r="AL278" s="311">
        <f t="shared" si="193"/>
        <v>29.788383246902594</v>
      </c>
      <c r="AM278" s="222">
        <v>0</v>
      </c>
      <c r="AN278" s="311">
        <f t="shared" si="194"/>
        <v>0</v>
      </c>
      <c r="AO278" s="228">
        <v>1</v>
      </c>
      <c r="AP278" s="311">
        <f t="shared" si="195"/>
        <v>50</v>
      </c>
      <c r="AQ278" s="228">
        <v>0</v>
      </c>
      <c r="AR278" s="311">
        <f t="shared" si="196"/>
        <v>0</v>
      </c>
      <c r="AS278" s="229">
        <v>0</v>
      </c>
      <c r="AT278" s="311">
        <f t="shared" si="197"/>
        <v>0</v>
      </c>
      <c r="AU278" s="222">
        <v>1</v>
      </c>
      <c r="AV278" s="316">
        <f t="shared" si="172"/>
        <v>33.333333333333329</v>
      </c>
      <c r="AW278" s="247">
        <v>0.5</v>
      </c>
      <c r="AX278" s="321">
        <f t="shared" si="198"/>
        <v>8.3333333333333321</v>
      </c>
      <c r="AY278" s="248">
        <v>0.24390243902439024</v>
      </c>
      <c r="AZ278" s="321">
        <f t="shared" si="199"/>
        <v>8.1300813008130071</v>
      </c>
      <c r="BA278" s="249">
        <v>10.135482764534386</v>
      </c>
      <c r="BB278" s="321">
        <f t="shared" si="200"/>
        <v>21.51167966139116</v>
      </c>
      <c r="BC278" s="250">
        <v>0.3</v>
      </c>
      <c r="BD278" s="321">
        <f t="shared" si="201"/>
        <v>1.5</v>
      </c>
      <c r="BE278" s="251">
        <v>0</v>
      </c>
      <c r="BF278" s="321">
        <f t="shared" si="202"/>
        <v>0</v>
      </c>
      <c r="BG278" s="252">
        <v>0</v>
      </c>
      <c r="BH278" s="321">
        <f t="shared" si="203"/>
        <v>0</v>
      </c>
      <c r="BI278" s="249">
        <v>9.1463414634146343</v>
      </c>
      <c r="BJ278" s="321">
        <f t="shared" si="204"/>
        <v>59.233449477351918</v>
      </c>
      <c r="BK278" s="249">
        <v>8.091228070175438</v>
      </c>
      <c r="BL278" s="321">
        <f t="shared" si="205"/>
        <v>44.160401002506255</v>
      </c>
      <c r="BM278" s="253">
        <v>0</v>
      </c>
      <c r="BN278" s="328">
        <f t="shared" si="206"/>
        <v>0</v>
      </c>
      <c r="BO278" s="331">
        <v>0.33542644906537339</v>
      </c>
      <c r="BP278" s="335">
        <f t="shared" si="207"/>
        <v>66.457355093462667</v>
      </c>
      <c r="BQ278" s="279">
        <v>0</v>
      </c>
      <c r="BR278" s="335">
        <f t="shared" si="208"/>
        <v>0</v>
      </c>
      <c r="BS278" s="279">
        <v>1.23</v>
      </c>
      <c r="BT278" s="335">
        <f t="shared" si="209"/>
        <v>58.585858585858588</v>
      </c>
      <c r="BU278" s="280">
        <v>1</v>
      </c>
      <c r="BV278" s="335">
        <f t="shared" si="210"/>
        <v>100</v>
      </c>
      <c r="BW278" s="281">
        <v>2</v>
      </c>
      <c r="BX278" s="335">
        <f t="shared" si="211"/>
        <v>75</v>
      </c>
      <c r="BY278" s="275">
        <v>5</v>
      </c>
      <c r="BZ278" s="335">
        <f t="shared" si="212"/>
        <v>0</v>
      </c>
      <c r="CA278" s="282">
        <v>1</v>
      </c>
      <c r="CB278" s="335">
        <f t="shared" si="213"/>
        <v>100</v>
      </c>
      <c r="CC278" s="275">
        <v>1</v>
      </c>
      <c r="CD278" s="335">
        <f t="shared" si="214"/>
        <v>98</v>
      </c>
      <c r="CE278" s="283">
        <v>0</v>
      </c>
      <c r="CF278" s="335">
        <f t="shared" si="173"/>
        <v>100</v>
      </c>
      <c r="CG278" s="284">
        <v>0</v>
      </c>
      <c r="CH278" s="335">
        <f t="shared" si="174"/>
        <v>100</v>
      </c>
      <c r="CI278" s="278">
        <v>0</v>
      </c>
      <c r="CJ278" s="335">
        <f t="shared" si="175"/>
        <v>100</v>
      </c>
      <c r="CK278" s="279">
        <v>0</v>
      </c>
      <c r="CL278" s="335">
        <f t="shared" si="176"/>
        <v>100</v>
      </c>
      <c r="CM278" s="279">
        <v>0</v>
      </c>
      <c r="CN278" s="335">
        <f t="shared" si="177"/>
        <v>100</v>
      </c>
      <c r="CO278" s="279">
        <v>44.540123227674265</v>
      </c>
      <c r="CP278" s="335">
        <f t="shared" si="178"/>
        <v>71.934389900646337</v>
      </c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</row>
    <row r="279" spans="1:111" s="8" customFormat="1" ht="16.2" customHeight="1" x14ac:dyDescent="0.3">
      <c r="A279" s="21"/>
      <c r="B279" s="60">
        <v>70706</v>
      </c>
      <c r="C279" s="4" t="s">
        <v>286</v>
      </c>
      <c r="D279" s="29" t="s">
        <v>347</v>
      </c>
      <c r="E279" s="6">
        <v>62.676529694116653</v>
      </c>
      <c r="F279" s="30">
        <v>19</v>
      </c>
      <c r="G279" s="5">
        <v>36485</v>
      </c>
      <c r="H279" s="6">
        <v>85.3</v>
      </c>
      <c r="I279" s="210">
        <v>1</v>
      </c>
      <c r="J279" s="303">
        <f t="shared" si="179"/>
        <v>50</v>
      </c>
      <c r="K279" s="211">
        <v>95.462258470633316</v>
      </c>
      <c r="L279" s="303">
        <f t="shared" si="180"/>
        <v>95.462258470633316</v>
      </c>
      <c r="M279" s="211">
        <v>32.811090148470186</v>
      </c>
      <c r="N279" s="303">
        <f t="shared" si="181"/>
        <v>54.685150247450309</v>
      </c>
      <c r="O279" s="211">
        <v>97.547758498002082</v>
      </c>
      <c r="P279" s="303">
        <f t="shared" si="182"/>
        <v>96.575081701120226</v>
      </c>
      <c r="Q279" s="211">
        <v>66.270731840823245</v>
      </c>
      <c r="R279" s="303">
        <f t="shared" si="183"/>
        <v>64.231953171604715</v>
      </c>
      <c r="S279" s="211">
        <v>93.124279035881273</v>
      </c>
      <c r="T279" s="303">
        <f t="shared" si="184"/>
        <v>90.75843956435655</v>
      </c>
      <c r="U279" s="211">
        <v>3.6746558437997039</v>
      </c>
      <c r="V279" s="303">
        <f t="shared" si="185"/>
        <v>30.402304899096432</v>
      </c>
      <c r="W279" s="212">
        <v>2</v>
      </c>
      <c r="X279" s="303">
        <f t="shared" si="186"/>
        <v>66.666666666666657</v>
      </c>
      <c r="Y279" s="206">
        <v>63.039605317253667</v>
      </c>
      <c r="Z279" s="303">
        <f t="shared" si="187"/>
        <v>66.357479281319655</v>
      </c>
      <c r="AA279" s="213">
        <v>112.37494860901741</v>
      </c>
      <c r="AB279" s="303">
        <f t="shared" si="188"/>
        <v>100</v>
      </c>
      <c r="AC279" s="208">
        <v>2.7408524050979857</v>
      </c>
      <c r="AD279" s="303">
        <f t="shared" si="189"/>
        <v>7.4077092029675287</v>
      </c>
      <c r="AE279" s="209">
        <v>11.097361183672263</v>
      </c>
      <c r="AF279" s="303">
        <f t="shared" si="190"/>
        <v>16.814183611624639</v>
      </c>
      <c r="AG279" s="203">
        <v>108.26090174044128</v>
      </c>
      <c r="AH279" s="303">
        <f t="shared" si="191"/>
        <v>100</v>
      </c>
      <c r="AI279" s="226">
        <v>22.890933275784917</v>
      </c>
      <c r="AJ279" s="311">
        <f t="shared" si="192"/>
        <v>45.781866551569834</v>
      </c>
      <c r="AK279" s="227">
        <v>543.10792128432536</v>
      </c>
      <c r="AL279" s="311">
        <f t="shared" si="193"/>
        <v>19.303419434405171</v>
      </c>
      <c r="AM279" s="222">
        <v>4</v>
      </c>
      <c r="AN279" s="311">
        <f t="shared" si="194"/>
        <v>100</v>
      </c>
      <c r="AO279" s="228">
        <v>1</v>
      </c>
      <c r="AP279" s="311">
        <f t="shared" si="195"/>
        <v>50</v>
      </c>
      <c r="AQ279" s="228">
        <v>0</v>
      </c>
      <c r="AR279" s="311">
        <f t="shared" si="196"/>
        <v>0</v>
      </c>
      <c r="AS279" s="229">
        <v>4</v>
      </c>
      <c r="AT279" s="311">
        <f t="shared" si="197"/>
        <v>40</v>
      </c>
      <c r="AU279" s="222">
        <v>6</v>
      </c>
      <c r="AV279" s="316">
        <f t="shared" si="172"/>
        <v>100</v>
      </c>
      <c r="AW279" s="247">
        <v>9.1</v>
      </c>
      <c r="AX279" s="321">
        <f t="shared" si="198"/>
        <v>100</v>
      </c>
      <c r="AY279" s="248">
        <v>2.5247453736910055</v>
      </c>
      <c r="AZ279" s="321">
        <f t="shared" si="199"/>
        <v>84.15817912303352</v>
      </c>
      <c r="BA279" s="249">
        <v>29.248892468787759</v>
      </c>
      <c r="BB279" s="321">
        <f t="shared" si="200"/>
        <v>77.562734512574067</v>
      </c>
      <c r="BC279" s="250">
        <v>7.2</v>
      </c>
      <c r="BD279" s="321">
        <f t="shared" si="201"/>
        <v>36</v>
      </c>
      <c r="BE279" s="251">
        <v>2139.8490990818145</v>
      </c>
      <c r="BF279" s="321">
        <f t="shared" si="202"/>
        <v>100</v>
      </c>
      <c r="BG279" s="252">
        <v>6.2491434836234072</v>
      </c>
      <c r="BH279" s="321">
        <f t="shared" si="203"/>
        <v>20.830478278744692</v>
      </c>
      <c r="BI279" s="249">
        <v>11.820334830543079</v>
      </c>
      <c r="BJ279" s="321">
        <f t="shared" si="204"/>
        <v>97.433354722043987</v>
      </c>
      <c r="BK279" s="249">
        <v>11.558951965065502</v>
      </c>
      <c r="BL279" s="321">
        <f t="shared" si="205"/>
        <v>93.699313786650023</v>
      </c>
      <c r="BM279" s="253">
        <v>1</v>
      </c>
      <c r="BN279" s="328">
        <f t="shared" si="206"/>
        <v>100</v>
      </c>
      <c r="BO279" s="331">
        <v>5.0179143728589316E-2</v>
      </c>
      <c r="BP279" s="335">
        <f t="shared" si="207"/>
        <v>94.982085627141061</v>
      </c>
      <c r="BQ279" s="279">
        <v>0</v>
      </c>
      <c r="BR279" s="335">
        <f t="shared" si="208"/>
        <v>0</v>
      </c>
      <c r="BS279" s="279">
        <v>7.0000000000000007E-2</v>
      </c>
      <c r="BT279" s="335">
        <f t="shared" si="209"/>
        <v>97.643097643097647</v>
      </c>
      <c r="BU279" s="280">
        <v>2</v>
      </c>
      <c r="BV279" s="335">
        <f t="shared" si="210"/>
        <v>75</v>
      </c>
      <c r="BW279" s="281">
        <v>2</v>
      </c>
      <c r="BX279" s="335">
        <f t="shared" si="211"/>
        <v>75</v>
      </c>
      <c r="BY279" s="275">
        <v>2</v>
      </c>
      <c r="BZ279" s="335">
        <f t="shared" si="212"/>
        <v>75</v>
      </c>
      <c r="CA279" s="282">
        <v>1</v>
      </c>
      <c r="CB279" s="335">
        <f t="shared" si="213"/>
        <v>100</v>
      </c>
      <c r="CC279" s="275">
        <v>22</v>
      </c>
      <c r="CD279" s="335">
        <f t="shared" si="214"/>
        <v>56.000000000000007</v>
      </c>
      <c r="CE279" s="283">
        <v>3.6584808158412216</v>
      </c>
      <c r="CF279" s="335">
        <f t="shared" si="173"/>
        <v>55.921917881431071</v>
      </c>
      <c r="CG279" s="284">
        <v>75.604492281468652</v>
      </c>
      <c r="CH279" s="335">
        <f t="shared" si="174"/>
        <v>81.856373342580113</v>
      </c>
      <c r="CI279" s="278">
        <v>5.8495821727019495</v>
      </c>
      <c r="CJ279" s="335">
        <f t="shared" si="175"/>
        <v>43.754017570173566</v>
      </c>
      <c r="CK279" s="279">
        <v>0.27</v>
      </c>
      <c r="CL279" s="335">
        <f t="shared" si="176"/>
        <v>94.478527607361954</v>
      </c>
      <c r="CM279" s="279">
        <v>6.8731356619516955E-3</v>
      </c>
      <c r="CN279" s="335">
        <f t="shared" si="177"/>
        <v>99.973359939294753</v>
      </c>
      <c r="CO279" s="279">
        <v>62.948163555750178</v>
      </c>
      <c r="CP279" s="335">
        <f t="shared" si="178"/>
        <v>60.335120632797626</v>
      </c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</row>
    <row r="280" spans="1:111" s="8" customFormat="1" ht="16.2" customHeight="1" x14ac:dyDescent="0.3">
      <c r="A280" s="21"/>
      <c r="B280" s="60">
        <v>70707</v>
      </c>
      <c r="C280" s="4" t="s">
        <v>287</v>
      </c>
      <c r="D280" s="29" t="s">
        <v>347</v>
      </c>
      <c r="E280" s="6">
        <v>55.502630061251779</v>
      </c>
      <c r="F280" s="30">
        <v>74</v>
      </c>
      <c r="G280" s="5">
        <v>6154</v>
      </c>
      <c r="H280" s="6">
        <v>66.900000000000006</v>
      </c>
      <c r="I280" s="210">
        <v>4</v>
      </c>
      <c r="J280" s="303">
        <f t="shared" si="179"/>
        <v>100</v>
      </c>
      <c r="K280" s="211">
        <v>0</v>
      </c>
      <c r="L280" s="303">
        <f t="shared" si="180"/>
        <v>0</v>
      </c>
      <c r="M280" s="211">
        <v>33.461602810774636</v>
      </c>
      <c r="N280" s="303">
        <f t="shared" si="181"/>
        <v>55.769338017957729</v>
      </c>
      <c r="O280" s="211">
        <v>81.150051037767952</v>
      </c>
      <c r="P280" s="303">
        <f t="shared" si="182"/>
        <v>73.673255639340724</v>
      </c>
      <c r="Q280" s="211">
        <v>41.680843824430077</v>
      </c>
      <c r="R280" s="303">
        <f t="shared" si="183"/>
        <v>38.1557198562355</v>
      </c>
      <c r="S280" s="211">
        <v>60.306435137895939</v>
      </c>
      <c r="T280" s="303">
        <f t="shared" si="184"/>
        <v>46.648434325128946</v>
      </c>
      <c r="U280" s="211">
        <v>2.9391424619640389</v>
      </c>
      <c r="V280" s="303">
        <f t="shared" si="185"/>
        <v>23.776058215892245</v>
      </c>
      <c r="W280" s="212">
        <v>0</v>
      </c>
      <c r="X280" s="303">
        <f t="shared" si="186"/>
        <v>0</v>
      </c>
      <c r="Y280" s="206">
        <v>48.748781280467988</v>
      </c>
      <c r="Z280" s="303">
        <f t="shared" si="187"/>
        <v>51.314506611018942</v>
      </c>
      <c r="AA280" s="213">
        <v>0</v>
      </c>
      <c r="AB280" s="303">
        <f t="shared" si="188"/>
        <v>0</v>
      </c>
      <c r="AC280" s="208">
        <v>0</v>
      </c>
      <c r="AD280" s="303">
        <f t="shared" si="189"/>
        <v>0</v>
      </c>
      <c r="AE280" s="209">
        <v>1.8008316033703751</v>
      </c>
      <c r="AF280" s="303">
        <f t="shared" si="190"/>
        <v>2.7285327323793562</v>
      </c>
      <c r="AG280" s="203">
        <v>8.1247968800779979</v>
      </c>
      <c r="AH280" s="303">
        <f t="shared" si="191"/>
        <v>8.1247968800779979</v>
      </c>
      <c r="AI280" s="226">
        <v>0.58522356442238666</v>
      </c>
      <c r="AJ280" s="311">
        <f t="shared" si="192"/>
        <v>1.1704471288447733</v>
      </c>
      <c r="AK280" s="227">
        <v>444.61245543672754</v>
      </c>
      <c r="AL280" s="311">
        <f t="shared" si="193"/>
        <v>15.241750739658869</v>
      </c>
      <c r="AM280" s="222">
        <v>0</v>
      </c>
      <c r="AN280" s="311">
        <f t="shared" si="194"/>
        <v>0</v>
      </c>
      <c r="AO280" s="228">
        <v>1</v>
      </c>
      <c r="AP280" s="311">
        <f t="shared" si="195"/>
        <v>50</v>
      </c>
      <c r="AQ280" s="228">
        <v>0</v>
      </c>
      <c r="AR280" s="311">
        <f t="shared" si="196"/>
        <v>0</v>
      </c>
      <c r="AS280" s="229">
        <v>0</v>
      </c>
      <c r="AT280" s="311">
        <f t="shared" si="197"/>
        <v>0</v>
      </c>
      <c r="AU280" s="222">
        <v>5</v>
      </c>
      <c r="AV280" s="316">
        <f t="shared" si="172"/>
        <v>100</v>
      </c>
      <c r="AW280" s="247">
        <v>2.2000000000000002</v>
      </c>
      <c r="AX280" s="321">
        <f t="shared" si="198"/>
        <v>36.666666666666671</v>
      </c>
      <c r="AY280" s="248">
        <v>0.50488051161225178</v>
      </c>
      <c r="AZ280" s="321">
        <f t="shared" si="199"/>
        <v>16.82935038707506</v>
      </c>
      <c r="BA280" s="249">
        <v>15.88550983899821</v>
      </c>
      <c r="BB280" s="321">
        <f t="shared" si="200"/>
        <v>38.373929146622316</v>
      </c>
      <c r="BC280" s="250">
        <v>1.9</v>
      </c>
      <c r="BD280" s="321">
        <f t="shared" si="201"/>
        <v>9.5</v>
      </c>
      <c r="BE280" s="251">
        <v>10.512764055898602</v>
      </c>
      <c r="BF280" s="321">
        <f t="shared" si="202"/>
        <v>0.52563820279493012</v>
      </c>
      <c r="BG280" s="252">
        <v>5.6873578160545986</v>
      </c>
      <c r="BH280" s="321">
        <f t="shared" si="203"/>
        <v>18.957859386848661</v>
      </c>
      <c r="BI280" s="249">
        <v>9.4988066825775661</v>
      </c>
      <c r="BJ280" s="321">
        <f t="shared" si="204"/>
        <v>64.268666893965232</v>
      </c>
      <c r="BK280" s="249">
        <v>9.2832929782082321</v>
      </c>
      <c r="BL280" s="321">
        <f t="shared" si="205"/>
        <v>61.189899688689032</v>
      </c>
      <c r="BM280" s="253">
        <v>1</v>
      </c>
      <c r="BN280" s="328">
        <f t="shared" si="206"/>
        <v>100</v>
      </c>
      <c r="BO280" s="331">
        <v>9.6577080548523236E-2</v>
      </c>
      <c r="BP280" s="335">
        <f t="shared" si="207"/>
        <v>90.342291945147679</v>
      </c>
      <c r="BQ280" s="279">
        <v>79.459999999999994</v>
      </c>
      <c r="BR280" s="335">
        <f t="shared" si="208"/>
        <v>79.459999999999994</v>
      </c>
      <c r="BS280" s="279">
        <v>1.08</v>
      </c>
      <c r="BT280" s="335">
        <f t="shared" si="209"/>
        <v>63.636363636363633</v>
      </c>
      <c r="BU280" s="280">
        <v>1</v>
      </c>
      <c r="BV280" s="335">
        <f t="shared" si="210"/>
        <v>100</v>
      </c>
      <c r="BW280" s="281">
        <v>1</v>
      </c>
      <c r="BX280" s="335">
        <f t="shared" si="211"/>
        <v>100</v>
      </c>
      <c r="BY280" s="275">
        <v>3</v>
      </c>
      <c r="BZ280" s="335">
        <f t="shared" si="212"/>
        <v>50</v>
      </c>
      <c r="CA280" s="282">
        <v>1</v>
      </c>
      <c r="CB280" s="335">
        <f t="shared" si="213"/>
        <v>100</v>
      </c>
      <c r="CC280" s="275">
        <v>2</v>
      </c>
      <c r="CD280" s="335">
        <f t="shared" si="214"/>
        <v>96</v>
      </c>
      <c r="CE280" s="283">
        <v>0</v>
      </c>
      <c r="CF280" s="335">
        <f t="shared" si="173"/>
        <v>100</v>
      </c>
      <c r="CG280" s="284">
        <v>43.645251396648042</v>
      </c>
      <c r="CH280" s="335">
        <f t="shared" si="174"/>
        <v>89.525977586597534</v>
      </c>
      <c r="CI280" s="278">
        <v>1.2333965844402277</v>
      </c>
      <c r="CJ280" s="335">
        <f t="shared" si="175"/>
        <v>88.140417457305503</v>
      </c>
      <c r="CK280" s="279">
        <v>0</v>
      </c>
      <c r="CL280" s="335">
        <f t="shared" si="176"/>
        <v>100</v>
      </c>
      <c r="CM280" s="279">
        <v>0</v>
      </c>
      <c r="CN280" s="335">
        <f t="shared" si="177"/>
        <v>100</v>
      </c>
      <c r="CO280" s="279">
        <v>68.050357264375634</v>
      </c>
      <c r="CP280" s="335">
        <f t="shared" si="178"/>
        <v>57.120127747715408</v>
      </c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</row>
    <row r="281" spans="1:111" s="8" customFormat="1" ht="16.2" customHeight="1" x14ac:dyDescent="0.3">
      <c r="A281" s="21"/>
      <c r="B281" s="60">
        <v>70801</v>
      </c>
      <c r="C281" s="4" t="s">
        <v>288</v>
      </c>
      <c r="D281" s="29" t="s">
        <v>347</v>
      </c>
      <c r="E281" s="6">
        <v>60.941405071728518</v>
      </c>
      <c r="F281" s="30">
        <v>26</v>
      </c>
      <c r="G281" s="5">
        <v>18472</v>
      </c>
      <c r="H281" s="6">
        <v>59</v>
      </c>
      <c r="I281" s="210">
        <v>2</v>
      </c>
      <c r="J281" s="303">
        <f t="shared" si="179"/>
        <v>100</v>
      </c>
      <c r="K281" s="211">
        <v>34.249540093063523</v>
      </c>
      <c r="L281" s="303">
        <f t="shared" si="180"/>
        <v>34.249540093063523</v>
      </c>
      <c r="M281" s="211">
        <v>32.439446366782008</v>
      </c>
      <c r="N281" s="303">
        <f t="shared" si="181"/>
        <v>54.065743944636679</v>
      </c>
      <c r="O281" s="211">
        <v>89.362623092738886</v>
      </c>
      <c r="P281" s="303">
        <f t="shared" si="182"/>
        <v>85.143328341814097</v>
      </c>
      <c r="Q281" s="211">
        <v>74.223568877827077</v>
      </c>
      <c r="R281" s="303">
        <f t="shared" si="183"/>
        <v>72.665502521555752</v>
      </c>
      <c r="S281" s="211">
        <v>77.030245296499203</v>
      </c>
      <c r="T281" s="303">
        <f t="shared" si="184"/>
        <v>69.1266737856172</v>
      </c>
      <c r="U281" s="211">
        <v>3.0882591970526088</v>
      </c>
      <c r="V281" s="303">
        <f t="shared" si="185"/>
        <v>25.119452225699177</v>
      </c>
      <c r="W281" s="212">
        <v>1</v>
      </c>
      <c r="X281" s="303">
        <f t="shared" si="186"/>
        <v>33.333333333333329</v>
      </c>
      <c r="Y281" s="206">
        <v>75.790385448245999</v>
      </c>
      <c r="Z281" s="303">
        <f t="shared" si="187"/>
        <v>79.779353103416838</v>
      </c>
      <c r="AA281" s="213">
        <v>21.654395842355999</v>
      </c>
      <c r="AB281" s="303">
        <f t="shared" si="188"/>
        <v>21.654395842355999</v>
      </c>
      <c r="AC281" s="208">
        <v>0</v>
      </c>
      <c r="AD281" s="303">
        <f t="shared" si="189"/>
        <v>0</v>
      </c>
      <c r="AE281" s="209">
        <v>11.669752733763406</v>
      </c>
      <c r="AF281" s="303">
        <f t="shared" si="190"/>
        <v>17.681443536005162</v>
      </c>
      <c r="AG281" s="203">
        <v>43.308791684711998</v>
      </c>
      <c r="AH281" s="303">
        <f t="shared" si="191"/>
        <v>43.308791684711998</v>
      </c>
      <c r="AI281" s="226">
        <v>86.370587374272475</v>
      </c>
      <c r="AJ281" s="311">
        <f t="shared" si="192"/>
        <v>100</v>
      </c>
      <c r="AK281" s="227">
        <v>1275.3384744659886</v>
      </c>
      <c r="AL281" s="311">
        <f t="shared" si="193"/>
        <v>49.4984937924119</v>
      </c>
      <c r="AM281" s="222">
        <v>0</v>
      </c>
      <c r="AN281" s="311">
        <f t="shared" si="194"/>
        <v>0</v>
      </c>
      <c r="AO281" s="228">
        <v>0</v>
      </c>
      <c r="AP281" s="311">
        <f t="shared" si="195"/>
        <v>0</v>
      </c>
      <c r="AQ281" s="228">
        <v>1</v>
      </c>
      <c r="AR281" s="311">
        <f t="shared" si="196"/>
        <v>33.333333333333329</v>
      </c>
      <c r="AS281" s="229">
        <v>3</v>
      </c>
      <c r="AT281" s="311">
        <f t="shared" si="197"/>
        <v>30</v>
      </c>
      <c r="AU281" s="222">
        <v>2</v>
      </c>
      <c r="AV281" s="316">
        <f t="shared" si="172"/>
        <v>66.666666666666657</v>
      </c>
      <c r="AW281" s="247">
        <v>2.4</v>
      </c>
      <c r="AX281" s="321">
        <f t="shared" si="198"/>
        <v>40</v>
      </c>
      <c r="AY281" s="248">
        <v>1.2495505213951814</v>
      </c>
      <c r="AZ281" s="321">
        <f t="shared" si="199"/>
        <v>41.651684046506048</v>
      </c>
      <c r="BA281" s="249">
        <v>18.144971250824771</v>
      </c>
      <c r="BB281" s="321">
        <f t="shared" si="200"/>
        <v>44.999915691568241</v>
      </c>
      <c r="BC281" s="250">
        <v>1.4</v>
      </c>
      <c r="BD281" s="321">
        <f t="shared" si="201"/>
        <v>6.9999999999999991</v>
      </c>
      <c r="BE281" s="251">
        <v>586.71362223906453</v>
      </c>
      <c r="BF281" s="321">
        <f t="shared" si="202"/>
        <v>29.335681111953228</v>
      </c>
      <c r="BG281" s="252">
        <v>7.6331745344304895</v>
      </c>
      <c r="BH281" s="321">
        <f t="shared" si="203"/>
        <v>25.443915114768302</v>
      </c>
      <c r="BI281" s="249">
        <v>9.2942511346444778</v>
      </c>
      <c r="BJ281" s="321">
        <f t="shared" si="204"/>
        <v>61.346444780635402</v>
      </c>
      <c r="BK281" s="249">
        <v>9.5651465798045603</v>
      </c>
      <c r="BL281" s="321">
        <f t="shared" si="205"/>
        <v>65.216379711493715</v>
      </c>
      <c r="BM281" s="253">
        <v>1</v>
      </c>
      <c r="BN281" s="328">
        <f t="shared" si="206"/>
        <v>100</v>
      </c>
      <c r="BO281" s="331">
        <v>0.91424361993506753</v>
      </c>
      <c r="BP281" s="335">
        <f t="shared" si="207"/>
        <v>8.5756380064932465</v>
      </c>
      <c r="BQ281" s="279">
        <v>113.11</v>
      </c>
      <c r="BR281" s="335">
        <f t="shared" si="208"/>
        <v>100</v>
      </c>
      <c r="BS281" s="279">
        <v>1.1299999999999999</v>
      </c>
      <c r="BT281" s="335">
        <f t="shared" si="209"/>
        <v>61.952861952861959</v>
      </c>
      <c r="BU281" s="280">
        <v>2</v>
      </c>
      <c r="BV281" s="335">
        <f t="shared" si="210"/>
        <v>75</v>
      </c>
      <c r="BW281" s="281">
        <v>2</v>
      </c>
      <c r="BX281" s="335">
        <f t="shared" si="211"/>
        <v>75</v>
      </c>
      <c r="BY281" s="275">
        <v>2</v>
      </c>
      <c r="BZ281" s="335">
        <f t="shared" si="212"/>
        <v>75</v>
      </c>
      <c r="CA281" s="282">
        <v>1</v>
      </c>
      <c r="CB281" s="335">
        <f t="shared" si="213"/>
        <v>100</v>
      </c>
      <c r="CC281" s="275">
        <v>2</v>
      </c>
      <c r="CD281" s="335">
        <f t="shared" si="214"/>
        <v>96</v>
      </c>
      <c r="CE281" s="283">
        <v>9.0314656262418271</v>
      </c>
      <c r="CF281" s="335">
        <f t="shared" si="173"/>
        <v>0</v>
      </c>
      <c r="CG281" s="284">
        <v>40.690656069011354</v>
      </c>
      <c r="CH281" s="335">
        <f t="shared" si="174"/>
        <v>90.235023741537944</v>
      </c>
      <c r="CI281" s="278">
        <v>1.5717926932880204</v>
      </c>
      <c r="CJ281" s="335">
        <f t="shared" si="175"/>
        <v>84.886608718384409</v>
      </c>
      <c r="CK281" s="279">
        <v>0</v>
      </c>
      <c r="CL281" s="335">
        <f t="shared" si="176"/>
        <v>100</v>
      </c>
      <c r="CM281" s="279">
        <v>0</v>
      </c>
      <c r="CN281" s="335">
        <f t="shared" si="177"/>
        <v>100</v>
      </c>
      <c r="CO281" s="279">
        <v>21.642679363705227</v>
      </c>
      <c r="CP281" s="335">
        <f t="shared" si="178"/>
        <v>86.362520879832886</v>
      </c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</row>
    <row r="282" spans="1:111" s="8" customFormat="1" ht="16.2" customHeight="1" x14ac:dyDescent="0.3">
      <c r="A282" s="21"/>
      <c r="B282" s="60">
        <v>70802</v>
      </c>
      <c r="C282" s="4" t="s">
        <v>289</v>
      </c>
      <c r="D282" s="29" t="s">
        <v>347</v>
      </c>
      <c r="E282" s="6">
        <v>58.771064896489342</v>
      </c>
      <c r="F282" s="30">
        <v>37</v>
      </c>
      <c r="G282" s="5">
        <v>2243</v>
      </c>
      <c r="H282" s="6">
        <v>0</v>
      </c>
      <c r="I282" s="210">
        <v>1</v>
      </c>
      <c r="J282" s="303">
        <f t="shared" si="179"/>
        <v>50</v>
      </c>
      <c r="K282" s="211">
        <v>0</v>
      </c>
      <c r="L282" s="303">
        <f t="shared" si="180"/>
        <v>0</v>
      </c>
      <c r="M282" s="211">
        <v>0</v>
      </c>
      <c r="N282" s="303">
        <f t="shared" si="181"/>
        <v>0</v>
      </c>
      <c r="O282" s="211">
        <v>89.462081128747798</v>
      </c>
      <c r="P282" s="303">
        <f t="shared" si="182"/>
        <v>85.282236213334912</v>
      </c>
      <c r="Q282" s="211">
        <v>70.370370370370367</v>
      </c>
      <c r="R282" s="303">
        <f t="shared" si="183"/>
        <v>68.579395938886918</v>
      </c>
      <c r="S282" s="211">
        <v>86.326432354357323</v>
      </c>
      <c r="T282" s="303">
        <f t="shared" si="184"/>
        <v>81.621548863383481</v>
      </c>
      <c r="U282" s="211">
        <v>3.0837004405286343</v>
      </c>
      <c r="V282" s="303">
        <f t="shared" si="185"/>
        <v>25.078382347104817</v>
      </c>
      <c r="W282" s="212">
        <v>0</v>
      </c>
      <c r="X282" s="303">
        <f t="shared" si="186"/>
        <v>0</v>
      </c>
      <c r="Y282" s="206">
        <v>0</v>
      </c>
      <c r="Z282" s="303">
        <f t="shared" si="187"/>
        <v>0</v>
      </c>
      <c r="AA282" s="213">
        <v>0</v>
      </c>
      <c r="AB282" s="303">
        <f t="shared" si="188"/>
        <v>0</v>
      </c>
      <c r="AC282" s="208">
        <v>0</v>
      </c>
      <c r="AD282" s="303">
        <f t="shared" si="189"/>
        <v>0</v>
      </c>
      <c r="AE282" s="209">
        <v>17.035855921140797</v>
      </c>
      <c r="AF282" s="303">
        <f t="shared" si="190"/>
        <v>25.811902910819391</v>
      </c>
      <c r="AG282" s="203">
        <v>4.4583147570218458</v>
      </c>
      <c r="AH282" s="303">
        <f t="shared" si="191"/>
        <v>4.4583147570218458</v>
      </c>
      <c r="AI282" s="226">
        <v>0</v>
      </c>
      <c r="AJ282" s="311">
        <f t="shared" si="192"/>
        <v>0</v>
      </c>
      <c r="AK282" s="227">
        <v>674.10203592309119</v>
      </c>
      <c r="AL282" s="311">
        <f t="shared" si="193"/>
        <v>24.705238594766644</v>
      </c>
      <c r="AM282" s="222">
        <v>0</v>
      </c>
      <c r="AN282" s="311">
        <f t="shared" si="194"/>
        <v>0</v>
      </c>
      <c r="AO282" s="228">
        <v>0</v>
      </c>
      <c r="AP282" s="311">
        <f t="shared" si="195"/>
        <v>0</v>
      </c>
      <c r="AQ282" s="228">
        <v>0</v>
      </c>
      <c r="AR282" s="311">
        <f t="shared" si="196"/>
        <v>0</v>
      </c>
      <c r="AS282" s="229">
        <v>1</v>
      </c>
      <c r="AT282" s="311">
        <f t="shared" si="197"/>
        <v>10</v>
      </c>
      <c r="AU282" s="222">
        <v>2</v>
      </c>
      <c r="AV282" s="316">
        <f t="shared" si="172"/>
        <v>66.666666666666657</v>
      </c>
      <c r="AW282" s="247">
        <v>0.7</v>
      </c>
      <c r="AX282" s="321">
        <f t="shared" si="198"/>
        <v>11.666666666666666</v>
      </c>
      <c r="AY282" s="248">
        <v>0.90403337969401953</v>
      </c>
      <c r="AZ282" s="321">
        <f t="shared" si="199"/>
        <v>30.13444598980065</v>
      </c>
      <c r="BA282" s="249">
        <v>12.517882689556508</v>
      </c>
      <c r="BB282" s="321">
        <f t="shared" si="200"/>
        <v>28.498189705444304</v>
      </c>
      <c r="BC282" s="250">
        <v>0.4</v>
      </c>
      <c r="BD282" s="321">
        <f t="shared" si="201"/>
        <v>2</v>
      </c>
      <c r="BE282" s="251">
        <v>0</v>
      </c>
      <c r="BF282" s="321">
        <f t="shared" si="202"/>
        <v>0</v>
      </c>
      <c r="BG282" s="252">
        <v>11.858671422202407</v>
      </c>
      <c r="BH282" s="321">
        <f t="shared" si="203"/>
        <v>39.52890474067469</v>
      </c>
      <c r="BI282" s="249">
        <v>10.050691244239632</v>
      </c>
      <c r="BJ282" s="321">
        <f t="shared" si="204"/>
        <v>72.152732060566166</v>
      </c>
      <c r="BK282" s="249">
        <v>10.195121951219512</v>
      </c>
      <c r="BL282" s="321">
        <f t="shared" si="205"/>
        <v>74.21602787456446</v>
      </c>
      <c r="BM282" s="253">
        <v>1</v>
      </c>
      <c r="BN282" s="328">
        <f t="shared" si="206"/>
        <v>100</v>
      </c>
      <c r="BO282" s="331">
        <v>0.55563316796213225</v>
      </c>
      <c r="BP282" s="335">
        <f t="shared" si="207"/>
        <v>44.436683203786778</v>
      </c>
      <c r="BQ282" s="279">
        <v>0</v>
      </c>
      <c r="BR282" s="335">
        <f t="shared" si="208"/>
        <v>0</v>
      </c>
      <c r="BS282" s="279">
        <v>2</v>
      </c>
      <c r="BT282" s="335">
        <f t="shared" si="209"/>
        <v>32.659932659932664</v>
      </c>
      <c r="BU282" s="280">
        <v>1</v>
      </c>
      <c r="BV282" s="335">
        <f t="shared" si="210"/>
        <v>100</v>
      </c>
      <c r="BW282" s="281">
        <v>2</v>
      </c>
      <c r="BX282" s="335">
        <f t="shared" si="211"/>
        <v>75</v>
      </c>
      <c r="BY282" s="275">
        <v>1</v>
      </c>
      <c r="BZ282" s="335">
        <f t="shared" si="212"/>
        <v>100</v>
      </c>
      <c r="CA282" s="282">
        <v>1</v>
      </c>
      <c r="CB282" s="335">
        <f t="shared" si="213"/>
        <v>100</v>
      </c>
      <c r="CC282" s="275">
        <v>0</v>
      </c>
      <c r="CD282" s="335">
        <f t="shared" si="214"/>
        <v>100</v>
      </c>
      <c r="CE282" s="283">
        <v>0</v>
      </c>
      <c r="CF282" s="335">
        <f t="shared" si="173"/>
        <v>100</v>
      </c>
      <c r="CG282" s="284">
        <v>0</v>
      </c>
      <c r="CH282" s="335">
        <f t="shared" si="174"/>
        <v>100</v>
      </c>
      <c r="CI282" s="278">
        <v>5.9405940594059405</v>
      </c>
      <c r="CJ282" s="335">
        <f t="shared" si="175"/>
        <v>42.878903274942878</v>
      </c>
      <c r="CK282" s="279">
        <v>0</v>
      </c>
      <c r="CL282" s="335">
        <f t="shared" si="176"/>
        <v>100</v>
      </c>
      <c r="CM282" s="279">
        <v>0</v>
      </c>
      <c r="CN282" s="335">
        <f t="shared" si="177"/>
        <v>100</v>
      </c>
      <c r="CO282" s="279">
        <v>0</v>
      </c>
      <c r="CP282" s="335">
        <f t="shared" si="178"/>
        <v>100</v>
      </c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</row>
    <row r="283" spans="1:111" s="8" customFormat="1" ht="16.2" customHeight="1" x14ac:dyDescent="0.3">
      <c r="A283" s="21"/>
      <c r="B283" s="60">
        <v>70803</v>
      </c>
      <c r="C283" s="4" t="s">
        <v>290</v>
      </c>
      <c r="D283" s="29" t="s">
        <v>347</v>
      </c>
      <c r="E283" s="6">
        <v>55.449193236601509</v>
      </c>
      <c r="F283" s="30">
        <v>77</v>
      </c>
      <c r="G283" s="5">
        <v>2541</v>
      </c>
      <c r="H283" s="6">
        <v>0</v>
      </c>
      <c r="I283" s="210">
        <v>0</v>
      </c>
      <c r="J283" s="303">
        <f t="shared" si="179"/>
        <v>0</v>
      </c>
      <c r="K283" s="211">
        <v>0</v>
      </c>
      <c r="L283" s="303">
        <f t="shared" si="180"/>
        <v>0</v>
      </c>
      <c r="M283" s="211">
        <v>0</v>
      </c>
      <c r="N283" s="303">
        <f t="shared" si="181"/>
        <v>0</v>
      </c>
      <c r="O283" s="211">
        <v>64.660265878877425</v>
      </c>
      <c r="P283" s="303">
        <f t="shared" si="182"/>
        <v>50.642829439772939</v>
      </c>
      <c r="Q283" s="211">
        <v>54.468242245199427</v>
      </c>
      <c r="R283" s="303">
        <f t="shared" si="183"/>
        <v>51.716057524071502</v>
      </c>
      <c r="S283" s="211">
        <v>65.552325581395294</v>
      </c>
      <c r="T283" s="303">
        <f t="shared" si="184"/>
        <v>53.699362340585068</v>
      </c>
      <c r="U283" s="211">
        <v>3.6140224069389228</v>
      </c>
      <c r="V283" s="303">
        <f t="shared" si="185"/>
        <v>29.856057720170483</v>
      </c>
      <c r="W283" s="212">
        <v>0</v>
      </c>
      <c r="X283" s="303">
        <f t="shared" si="186"/>
        <v>0</v>
      </c>
      <c r="Y283" s="206">
        <v>0</v>
      </c>
      <c r="Z283" s="303">
        <f t="shared" si="187"/>
        <v>0</v>
      </c>
      <c r="AA283" s="213">
        <v>0</v>
      </c>
      <c r="AB283" s="303">
        <f t="shared" si="188"/>
        <v>0</v>
      </c>
      <c r="AC283" s="208">
        <v>0</v>
      </c>
      <c r="AD283" s="303">
        <f t="shared" si="189"/>
        <v>0</v>
      </c>
      <c r="AE283" s="209">
        <v>14.594779583214557</v>
      </c>
      <c r="AF283" s="303">
        <f t="shared" si="190"/>
        <v>22.113302398809935</v>
      </c>
      <c r="AG283" s="203">
        <v>12.593467138921685</v>
      </c>
      <c r="AH283" s="303">
        <f t="shared" si="191"/>
        <v>12.593467138921685</v>
      </c>
      <c r="AI283" s="226">
        <v>44.310977488571879</v>
      </c>
      <c r="AJ283" s="311">
        <f t="shared" si="192"/>
        <v>88.621954977143758</v>
      </c>
      <c r="AK283" s="227">
        <v>691.04087322712974</v>
      </c>
      <c r="AL283" s="311">
        <f t="shared" si="193"/>
        <v>25.40374734957236</v>
      </c>
      <c r="AM283" s="222">
        <v>0</v>
      </c>
      <c r="AN283" s="311">
        <f t="shared" si="194"/>
        <v>0</v>
      </c>
      <c r="AO283" s="228">
        <v>0</v>
      </c>
      <c r="AP283" s="311">
        <f t="shared" si="195"/>
        <v>0</v>
      </c>
      <c r="AQ283" s="228">
        <v>0</v>
      </c>
      <c r="AR283" s="311">
        <f t="shared" si="196"/>
        <v>0</v>
      </c>
      <c r="AS283" s="229">
        <v>1</v>
      </c>
      <c r="AT283" s="311">
        <f t="shared" si="197"/>
        <v>10</v>
      </c>
      <c r="AU283" s="222">
        <v>2</v>
      </c>
      <c r="AV283" s="316">
        <f t="shared" si="172"/>
        <v>66.666666666666657</v>
      </c>
      <c r="AW283" s="247">
        <v>0.3</v>
      </c>
      <c r="AX283" s="321">
        <f t="shared" si="198"/>
        <v>5</v>
      </c>
      <c r="AY283" s="248">
        <v>0.44296788482834992</v>
      </c>
      <c r="AZ283" s="321">
        <f t="shared" si="199"/>
        <v>14.765596160944996</v>
      </c>
      <c r="BA283" s="249">
        <v>7.3798627002288324</v>
      </c>
      <c r="BB283" s="321">
        <f t="shared" si="200"/>
        <v>13.430682405363145</v>
      </c>
      <c r="BC283" s="250">
        <v>0.2</v>
      </c>
      <c r="BD283" s="321">
        <f t="shared" si="201"/>
        <v>1</v>
      </c>
      <c r="BE283" s="251">
        <v>0</v>
      </c>
      <c r="BF283" s="321">
        <f t="shared" si="202"/>
        <v>0</v>
      </c>
      <c r="BG283" s="252">
        <v>0</v>
      </c>
      <c r="BH283" s="321">
        <f t="shared" si="203"/>
        <v>0</v>
      </c>
      <c r="BI283" s="249">
        <v>7.9774774774774775</v>
      </c>
      <c r="BJ283" s="321">
        <f t="shared" si="204"/>
        <v>42.535392535392532</v>
      </c>
      <c r="BK283" s="249">
        <v>7.921875</v>
      </c>
      <c r="BL283" s="321">
        <f t="shared" si="205"/>
        <v>41.741071428571431</v>
      </c>
      <c r="BM283" s="253">
        <v>2</v>
      </c>
      <c r="BN283" s="328">
        <f t="shared" si="206"/>
        <v>100</v>
      </c>
      <c r="BO283" s="331">
        <v>0.12943333427209927</v>
      </c>
      <c r="BP283" s="335">
        <f t="shared" si="207"/>
        <v>87.056666572790078</v>
      </c>
      <c r="BQ283" s="279">
        <v>0</v>
      </c>
      <c r="BR283" s="335">
        <f t="shared" si="208"/>
        <v>0</v>
      </c>
      <c r="BS283" s="279">
        <v>2</v>
      </c>
      <c r="BT283" s="335">
        <f t="shared" si="209"/>
        <v>32.659932659932664</v>
      </c>
      <c r="BU283" s="280">
        <v>1</v>
      </c>
      <c r="BV283" s="335">
        <f t="shared" si="210"/>
        <v>100</v>
      </c>
      <c r="BW283" s="281">
        <v>3</v>
      </c>
      <c r="BX283" s="335">
        <f t="shared" si="211"/>
        <v>50</v>
      </c>
      <c r="BY283" s="275">
        <v>1</v>
      </c>
      <c r="BZ283" s="335">
        <f t="shared" si="212"/>
        <v>100</v>
      </c>
      <c r="CA283" s="282">
        <v>1</v>
      </c>
      <c r="CB283" s="335">
        <f t="shared" si="213"/>
        <v>100</v>
      </c>
      <c r="CC283" s="275">
        <v>0</v>
      </c>
      <c r="CD283" s="335">
        <f t="shared" si="214"/>
        <v>100</v>
      </c>
      <c r="CE283" s="283">
        <v>12.058362474375977</v>
      </c>
      <c r="CF283" s="335">
        <f t="shared" si="173"/>
        <v>0</v>
      </c>
      <c r="CG283" s="284">
        <v>0</v>
      </c>
      <c r="CH283" s="335">
        <f t="shared" si="174"/>
        <v>100</v>
      </c>
      <c r="CI283" s="278">
        <v>21.12676056338028</v>
      </c>
      <c r="CJ283" s="335">
        <f t="shared" si="175"/>
        <v>0</v>
      </c>
      <c r="CK283" s="279">
        <v>0</v>
      </c>
      <c r="CL283" s="335">
        <f t="shared" si="176"/>
        <v>100</v>
      </c>
      <c r="CM283" s="279">
        <v>0</v>
      </c>
      <c r="CN283" s="335">
        <f t="shared" si="177"/>
        <v>100</v>
      </c>
      <c r="CO283" s="279">
        <v>0</v>
      </c>
      <c r="CP283" s="335">
        <f t="shared" si="178"/>
        <v>100</v>
      </c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</row>
    <row r="284" spans="1:111" s="8" customFormat="1" ht="16.2" customHeight="1" x14ac:dyDescent="0.3">
      <c r="A284" s="21"/>
      <c r="B284" s="60">
        <v>70804</v>
      </c>
      <c r="C284" s="4" t="s">
        <v>291</v>
      </c>
      <c r="D284" s="29" t="s">
        <v>347</v>
      </c>
      <c r="E284" s="6">
        <v>53.427744880674808</v>
      </c>
      <c r="F284" s="30">
        <v>104</v>
      </c>
      <c r="G284" s="5">
        <v>2400</v>
      </c>
      <c r="H284" s="6">
        <v>0</v>
      </c>
      <c r="I284" s="210">
        <v>1</v>
      </c>
      <c r="J284" s="303">
        <f t="shared" si="179"/>
        <v>50</v>
      </c>
      <c r="K284" s="211">
        <v>0</v>
      </c>
      <c r="L284" s="303">
        <f t="shared" si="180"/>
        <v>0</v>
      </c>
      <c r="M284" s="211">
        <v>0</v>
      </c>
      <c r="N284" s="303">
        <f t="shared" si="181"/>
        <v>0</v>
      </c>
      <c r="O284" s="211">
        <v>56.998381877022652</v>
      </c>
      <c r="P284" s="303">
        <f t="shared" si="182"/>
        <v>39.94187412991991</v>
      </c>
      <c r="Q284" s="211">
        <v>54.166666666666671</v>
      </c>
      <c r="R284" s="303">
        <f t="shared" si="183"/>
        <v>51.396253092965715</v>
      </c>
      <c r="S284" s="211">
        <v>66.521549847627355</v>
      </c>
      <c r="T284" s="303">
        <f t="shared" si="184"/>
        <v>55.002083128531389</v>
      </c>
      <c r="U284" s="211">
        <v>2.4048096192384771</v>
      </c>
      <c r="V284" s="303">
        <f t="shared" si="185"/>
        <v>18.962248821968263</v>
      </c>
      <c r="W284" s="212">
        <v>0</v>
      </c>
      <c r="X284" s="303">
        <f t="shared" si="186"/>
        <v>0</v>
      </c>
      <c r="Y284" s="206">
        <v>0</v>
      </c>
      <c r="Z284" s="303">
        <f t="shared" si="187"/>
        <v>0</v>
      </c>
      <c r="AA284" s="213">
        <v>0</v>
      </c>
      <c r="AB284" s="303">
        <f t="shared" si="188"/>
        <v>0</v>
      </c>
      <c r="AC284" s="208">
        <v>0</v>
      </c>
      <c r="AD284" s="303">
        <f t="shared" si="189"/>
        <v>0</v>
      </c>
      <c r="AE284" s="209">
        <v>2.8403499573439497</v>
      </c>
      <c r="AF284" s="303">
        <f t="shared" si="190"/>
        <v>4.3035605414302269</v>
      </c>
      <c r="AG284" s="203">
        <v>8.3333333333333339</v>
      </c>
      <c r="AH284" s="303">
        <f t="shared" si="191"/>
        <v>8.3333333333333339</v>
      </c>
      <c r="AI284" s="226">
        <v>97.379261657745246</v>
      </c>
      <c r="AJ284" s="311">
        <f t="shared" si="192"/>
        <v>100</v>
      </c>
      <c r="AK284" s="227">
        <v>1098.5670125495162</v>
      </c>
      <c r="AL284" s="311">
        <f t="shared" si="193"/>
        <v>42.208948971114069</v>
      </c>
      <c r="AM284" s="222">
        <v>0</v>
      </c>
      <c r="AN284" s="311">
        <f t="shared" si="194"/>
        <v>0</v>
      </c>
      <c r="AO284" s="228">
        <v>0</v>
      </c>
      <c r="AP284" s="311">
        <f t="shared" si="195"/>
        <v>0</v>
      </c>
      <c r="AQ284" s="228">
        <v>0</v>
      </c>
      <c r="AR284" s="311">
        <f t="shared" si="196"/>
        <v>0</v>
      </c>
      <c r="AS284" s="229">
        <v>1</v>
      </c>
      <c r="AT284" s="311">
        <f t="shared" si="197"/>
        <v>10</v>
      </c>
      <c r="AU284" s="222">
        <v>2</v>
      </c>
      <c r="AV284" s="316">
        <f t="shared" si="172"/>
        <v>66.666666666666657</v>
      </c>
      <c r="AW284" s="247">
        <v>0.6</v>
      </c>
      <c r="AX284" s="321">
        <f t="shared" si="198"/>
        <v>10</v>
      </c>
      <c r="AY284" s="248">
        <v>0.90850097339390012</v>
      </c>
      <c r="AZ284" s="321">
        <f t="shared" si="199"/>
        <v>30.283365779796672</v>
      </c>
      <c r="BA284" s="249">
        <v>12.916111850865514</v>
      </c>
      <c r="BB284" s="321">
        <f t="shared" si="200"/>
        <v>29.666017157963388</v>
      </c>
      <c r="BC284" s="250">
        <v>0.3</v>
      </c>
      <c r="BD284" s="321">
        <f t="shared" si="201"/>
        <v>1.5</v>
      </c>
      <c r="BE284" s="251">
        <v>0</v>
      </c>
      <c r="BF284" s="321">
        <f t="shared" si="202"/>
        <v>0</v>
      </c>
      <c r="BG284" s="252">
        <v>0</v>
      </c>
      <c r="BH284" s="321">
        <f t="shared" si="203"/>
        <v>0</v>
      </c>
      <c r="BI284" s="249">
        <v>8.6208333333333336</v>
      </c>
      <c r="BJ284" s="321">
        <f t="shared" si="204"/>
        <v>51.726190476190482</v>
      </c>
      <c r="BK284" s="249">
        <v>9.18041237113402</v>
      </c>
      <c r="BL284" s="321">
        <f t="shared" si="205"/>
        <v>59.720176730485996</v>
      </c>
      <c r="BM284" s="253">
        <v>1</v>
      </c>
      <c r="BN284" s="328">
        <f t="shared" si="206"/>
        <v>100</v>
      </c>
      <c r="BO284" s="331">
        <v>0.67701780845807724</v>
      </c>
      <c r="BP284" s="335">
        <f t="shared" si="207"/>
        <v>32.298219154192275</v>
      </c>
      <c r="BQ284" s="279">
        <v>0</v>
      </c>
      <c r="BR284" s="335">
        <f t="shared" si="208"/>
        <v>0</v>
      </c>
      <c r="BS284" s="279">
        <v>1.43</v>
      </c>
      <c r="BT284" s="335">
        <f t="shared" si="209"/>
        <v>51.851851851851862</v>
      </c>
      <c r="BU284" s="280">
        <v>2</v>
      </c>
      <c r="BV284" s="335">
        <f t="shared" si="210"/>
        <v>75</v>
      </c>
      <c r="BW284" s="281">
        <v>2</v>
      </c>
      <c r="BX284" s="335">
        <f t="shared" si="211"/>
        <v>75</v>
      </c>
      <c r="BY284" s="275">
        <v>1</v>
      </c>
      <c r="BZ284" s="335">
        <f t="shared" si="212"/>
        <v>100</v>
      </c>
      <c r="CA284" s="282">
        <v>1</v>
      </c>
      <c r="CB284" s="335">
        <f t="shared" si="213"/>
        <v>100</v>
      </c>
      <c r="CC284" s="275">
        <v>1</v>
      </c>
      <c r="CD284" s="335">
        <f t="shared" si="214"/>
        <v>98</v>
      </c>
      <c r="CE284" s="283">
        <v>0</v>
      </c>
      <c r="CF284" s="335">
        <f t="shared" si="173"/>
        <v>100</v>
      </c>
      <c r="CG284" s="284">
        <v>0</v>
      </c>
      <c r="CH284" s="335">
        <f t="shared" si="174"/>
        <v>100</v>
      </c>
      <c r="CI284" s="278">
        <v>0</v>
      </c>
      <c r="CJ284" s="335">
        <f t="shared" si="175"/>
        <v>100</v>
      </c>
      <c r="CK284" s="279">
        <v>0</v>
      </c>
      <c r="CL284" s="335">
        <f t="shared" si="176"/>
        <v>100</v>
      </c>
      <c r="CM284" s="279">
        <v>0</v>
      </c>
      <c r="CN284" s="335">
        <f t="shared" si="177"/>
        <v>100</v>
      </c>
      <c r="CO284" s="279">
        <v>0</v>
      </c>
      <c r="CP284" s="335">
        <f t="shared" si="178"/>
        <v>100</v>
      </c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</row>
    <row r="285" spans="1:111" s="8" customFormat="1" ht="16.2" customHeight="1" x14ac:dyDescent="0.3">
      <c r="A285" s="21"/>
      <c r="B285" s="60">
        <v>70805</v>
      </c>
      <c r="C285" s="4" t="s">
        <v>292</v>
      </c>
      <c r="D285" s="29" t="s">
        <v>347</v>
      </c>
      <c r="E285" s="6">
        <v>52.938600274044383</v>
      </c>
      <c r="F285" s="30">
        <v>118</v>
      </c>
      <c r="G285" s="5">
        <v>1887</v>
      </c>
      <c r="H285" s="6">
        <v>0</v>
      </c>
      <c r="I285" s="210">
        <v>1</v>
      </c>
      <c r="J285" s="303">
        <f t="shared" si="179"/>
        <v>50</v>
      </c>
      <c r="K285" s="211">
        <v>0</v>
      </c>
      <c r="L285" s="303">
        <f t="shared" si="180"/>
        <v>0</v>
      </c>
      <c r="M285" s="211">
        <v>0</v>
      </c>
      <c r="N285" s="303">
        <f t="shared" si="181"/>
        <v>0</v>
      </c>
      <c r="O285" s="211">
        <v>78.118811881188122</v>
      </c>
      <c r="P285" s="303">
        <f t="shared" si="182"/>
        <v>69.439681398307442</v>
      </c>
      <c r="Q285" s="211">
        <v>31.881188118811881</v>
      </c>
      <c r="R285" s="303">
        <f t="shared" si="183"/>
        <v>27.763720168411325</v>
      </c>
      <c r="S285" s="211">
        <v>59.277343750000014</v>
      </c>
      <c r="T285" s="303">
        <f t="shared" si="184"/>
        <v>45.26524697580647</v>
      </c>
      <c r="U285" s="211">
        <v>3.3914728682170541</v>
      </c>
      <c r="V285" s="303">
        <f t="shared" si="185"/>
        <v>27.851106920874365</v>
      </c>
      <c r="W285" s="212">
        <v>0</v>
      </c>
      <c r="X285" s="303">
        <f t="shared" si="186"/>
        <v>0</v>
      </c>
      <c r="Y285" s="206">
        <v>0</v>
      </c>
      <c r="Z285" s="303">
        <f t="shared" si="187"/>
        <v>0</v>
      </c>
      <c r="AA285" s="213">
        <v>0</v>
      </c>
      <c r="AB285" s="303">
        <f t="shared" si="188"/>
        <v>0</v>
      </c>
      <c r="AC285" s="208">
        <v>0</v>
      </c>
      <c r="AD285" s="303">
        <f t="shared" si="189"/>
        <v>0</v>
      </c>
      <c r="AE285" s="209">
        <v>12.586240109531467</v>
      </c>
      <c r="AF285" s="303">
        <f t="shared" si="190"/>
        <v>19.070060772017374</v>
      </c>
      <c r="AG285" s="203">
        <v>13.354531001589825</v>
      </c>
      <c r="AH285" s="303">
        <f t="shared" si="191"/>
        <v>13.354531001589825</v>
      </c>
      <c r="AI285" s="226">
        <v>99.590176709508</v>
      </c>
      <c r="AJ285" s="311">
        <f t="shared" si="192"/>
        <v>100</v>
      </c>
      <c r="AK285" s="227">
        <v>1364.990450440225</v>
      </c>
      <c r="AL285" s="311">
        <f t="shared" si="193"/>
        <v>53.195482492380407</v>
      </c>
      <c r="AM285" s="222">
        <v>0</v>
      </c>
      <c r="AN285" s="311">
        <f t="shared" si="194"/>
        <v>0</v>
      </c>
      <c r="AO285" s="228">
        <v>0</v>
      </c>
      <c r="AP285" s="311">
        <f t="shared" si="195"/>
        <v>0</v>
      </c>
      <c r="AQ285" s="228">
        <v>0</v>
      </c>
      <c r="AR285" s="311">
        <f t="shared" si="196"/>
        <v>0</v>
      </c>
      <c r="AS285" s="229">
        <v>1</v>
      </c>
      <c r="AT285" s="311">
        <f t="shared" si="197"/>
        <v>10</v>
      </c>
      <c r="AU285" s="222">
        <v>2</v>
      </c>
      <c r="AV285" s="316">
        <f t="shared" si="172"/>
        <v>66.666666666666657</v>
      </c>
      <c r="AW285" s="247">
        <v>0.9</v>
      </c>
      <c r="AX285" s="321">
        <f t="shared" si="198"/>
        <v>15</v>
      </c>
      <c r="AY285" s="248">
        <v>0.51736881005173685</v>
      </c>
      <c r="AZ285" s="321">
        <f t="shared" si="199"/>
        <v>17.245627001724561</v>
      </c>
      <c r="BA285" s="249">
        <v>15.272448196469684</v>
      </c>
      <c r="BB285" s="321">
        <f t="shared" si="200"/>
        <v>36.576094417799659</v>
      </c>
      <c r="BC285" s="250">
        <v>0.6</v>
      </c>
      <c r="BD285" s="321">
        <f t="shared" si="201"/>
        <v>3</v>
      </c>
      <c r="BE285" s="251">
        <v>0</v>
      </c>
      <c r="BF285" s="321">
        <f t="shared" si="202"/>
        <v>0</v>
      </c>
      <c r="BG285" s="252">
        <v>2.6497085320614731</v>
      </c>
      <c r="BH285" s="321">
        <f t="shared" si="203"/>
        <v>8.832361773538242</v>
      </c>
      <c r="BI285" s="249">
        <v>8.6608187134502916</v>
      </c>
      <c r="BJ285" s="321">
        <f t="shared" si="204"/>
        <v>52.297410192147019</v>
      </c>
      <c r="BK285" s="249">
        <v>9.3767123287671232</v>
      </c>
      <c r="BL285" s="321">
        <f t="shared" si="205"/>
        <v>62.524461839530332</v>
      </c>
      <c r="BM285" s="253">
        <v>0</v>
      </c>
      <c r="BN285" s="328">
        <f t="shared" si="206"/>
        <v>0</v>
      </c>
      <c r="BO285" s="331">
        <v>0.65960056093261943</v>
      </c>
      <c r="BP285" s="335">
        <f t="shared" si="207"/>
        <v>34.03994390673806</v>
      </c>
      <c r="BQ285" s="279">
        <v>0</v>
      </c>
      <c r="BR285" s="335">
        <f t="shared" si="208"/>
        <v>0</v>
      </c>
      <c r="BS285" s="279">
        <v>1.64</v>
      </c>
      <c r="BT285" s="335">
        <f t="shared" si="209"/>
        <v>44.781144781144789</v>
      </c>
      <c r="BU285" s="280">
        <v>1</v>
      </c>
      <c r="BV285" s="335">
        <f t="shared" si="210"/>
        <v>100</v>
      </c>
      <c r="BW285" s="281">
        <v>3</v>
      </c>
      <c r="BX285" s="335">
        <f t="shared" si="211"/>
        <v>50</v>
      </c>
      <c r="BY285" s="275">
        <v>2</v>
      </c>
      <c r="BZ285" s="335">
        <f t="shared" si="212"/>
        <v>75</v>
      </c>
      <c r="CA285" s="282">
        <v>2</v>
      </c>
      <c r="CB285" s="335">
        <f t="shared" si="213"/>
        <v>75</v>
      </c>
      <c r="CC285" s="275">
        <v>0</v>
      </c>
      <c r="CD285" s="335">
        <f t="shared" si="214"/>
        <v>100</v>
      </c>
      <c r="CE285" s="283">
        <v>0</v>
      </c>
      <c r="CF285" s="335">
        <f t="shared" si="173"/>
        <v>100</v>
      </c>
      <c r="CG285" s="284">
        <v>0</v>
      </c>
      <c r="CH285" s="335">
        <f t="shared" si="174"/>
        <v>100</v>
      </c>
      <c r="CI285" s="278">
        <v>7.8947368421052628</v>
      </c>
      <c r="CJ285" s="335">
        <f t="shared" si="175"/>
        <v>24.089068825910935</v>
      </c>
      <c r="CK285" s="279">
        <v>0</v>
      </c>
      <c r="CL285" s="335">
        <f t="shared" si="176"/>
        <v>100</v>
      </c>
      <c r="CM285" s="279">
        <v>0</v>
      </c>
      <c r="CN285" s="335">
        <f t="shared" si="177"/>
        <v>100</v>
      </c>
      <c r="CO285" s="279">
        <v>0</v>
      </c>
      <c r="CP285" s="335">
        <f t="shared" si="178"/>
        <v>100</v>
      </c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</row>
    <row r="286" spans="1:111" s="8" customFormat="1" ht="16.2" customHeight="1" x14ac:dyDescent="0.3">
      <c r="A286" s="21"/>
      <c r="B286" s="60">
        <v>70901</v>
      </c>
      <c r="C286" s="4" t="s">
        <v>293</v>
      </c>
      <c r="D286" s="29" t="s">
        <v>347</v>
      </c>
      <c r="E286" s="6">
        <v>59.034282728849277</v>
      </c>
      <c r="F286" s="30">
        <v>34</v>
      </c>
      <c r="G286" s="5">
        <v>11731</v>
      </c>
      <c r="H286" s="6">
        <v>42</v>
      </c>
      <c r="I286" s="210">
        <v>1</v>
      </c>
      <c r="J286" s="303">
        <f t="shared" si="179"/>
        <v>50</v>
      </c>
      <c r="K286" s="211">
        <v>0</v>
      </c>
      <c r="L286" s="303">
        <f t="shared" si="180"/>
        <v>0</v>
      </c>
      <c r="M286" s="211">
        <v>17.223561832586981</v>
      </c>
      <c r="N286" s="303">
        <f t="shared" si="181"/>
        <v>28.705936387644972</v>
      </c>
      <c r="O286" s="211">
        <v>78.116607467729395</v>
      </c>
      <c r="P286" s="303">
        <f t="shared" si="182"/>
        <v>69.436602608560619</v>
      </c>
      <c r="Q286" s="211">
        <v>52.248115741141824</v>
      </c>
      <c r="R286" s="303">
        <f t="shared" si="183"/>
        <v>49.361734614148276</v>
      </c>
      <c r="S286" s="211">
        <v>80.224390243902377</v>
      </c>
      <c r="T286" s="303">
        <f t="shared" si="184"/>
        <v>73.419879360083826</v>
      </c>
      <c r="U286" s="211">
        <v>5.4949847361535102</v>
      </c>
      <c r="V286" s="303">
        <f t="shared" si="185"/>
        <v>46.801664289671265</v>
      </c>
      <c r="W286" s="212">
        <v>0</v>
      </c>
      <c r="X286" s="303">
        <f t="shared" si="186"/>
        <v>0</v>
      </c>
      <c r="Y286" s="206">
        <v>196.06171681868554</v>
      </c>
      <c r="Z286" s="303">
        <f t="shared" si="187"/>
        <v>100</v>
      </c>
      <c r="AA286" s="213">
        <v>119.34191458528684</v>
      </c>
      <c r="AB286" s="303">
        <f t="shared" si="188"/>
        <v>100</v>
      </c>
      <c r="AC286" s="208">
        <v>34.097689881510526</v>
      </c>
      <c r="AD286" s="303">
        <f t="shared" si="189"/>
        <v>92.155918598677104</v>
      </c>
      <c r="AE286" s="209">
        <v>6.6727524903582403</v>
      </c>
      <c r="AF286" s="303">
        <f t="shared" si="190"/>
        <v>10.110231045997335</v>
      </c>
      <c r="AG286" s="203">
        <v>61.101440627397494</v>
      </c>
      <c r="AH286" s="303">
        <f t="shared" si="191"/>
        <v>61.101440627397494</v>
      </c>
      <c r="AI286" s="226">
        <v>87.777192278245025</v>
      </c>
      <c r="AJ286" s="311">
        <f t="shared" si="192"/>
        <v>100</v>
      </c>
      <c r="AK286" s="227">
        <v>1632.2568881273805</v>
      </c>
      <c r="AL286" s="311">
        <f t="shared" si="193"/>
        <v>64.216778891850751</v>
      </c>
      <c r="AM286" s="222">
        <v>1</v>
      </c>
      <c r="AN286" s="311">
        <f t="shared" si="194"/>
        <v>33.333333333333329</v>
      </c>
      <c r="AO286" s="228">
        <v>0</v>
      </c>
      <c r="AP286" s="311">
        <f t="shared" si="195"/>
        <v>0</v>
      </c>
      <c r="AQ286" s="228">
        <v>1</v>
      </c>
      <c r="AR286" s="311">
        <f t="shared" si="196"/>
        <v>33.333333333333329</v>
      </c>
      <c r="AS286" s="229">
        <v>5</v>
      </c>
      <c r="AT286" s="311">
        <f t="shared" si="197"/>
        <v>50</v>
      </c>
      <c r="AU286" s="222">
        <v>1</v>
      </c>
      <c r="AV286" s="316">
        <f t="shared" si="172"/>
        <v>33.333333333333329</v>
      </c>
      <c r="AW286" s="247">
        <v>4</v>
      </c>
      <c r="AX286" s="321">
        <f t="shared" si="198"/>
        <v>66.666666666666657</v>
      </c>
      <c r="AY286" s="248">
        <v>3.1726846955733494</v>
      </c>
      <c r="AZ286" s="321">
        <f t="shared" si="199"/>
        <v>100</v>
      </c>
      <c r="BA286" s="249">
        <v>12.824572514249525</v>
      </c>
      <c r="BB286" s="321">
        <f t="shared" si="200"/>
        <v>29.397573355570451</v>
      </c>
      <c r="BC286" s="250">
        <v>23</v>
      </c>
      <c r="BD286" s="321">
        <f t="shared" si="201"/>
        <v>100</v>
      </c>
      <c r="BE286" s="251">
        <v>901.94240985423244</v>
      </c>
      <c r="BF286" s="321">
        <f t="shared" si="202"/>
        <v>45.097120492711625</v>
      </c>
      <c r="BG286" s="252">
        <v>31.947915778705994</v>
      </c>
      <c r="BH286" s="321">
        <f t="shared" si="203"/>
        <v>100</v>
      </c>
      <c r="BI286" s="249">
        <v>8.6016355140186924</v>
      </c>
      <c r="BJ286" s="321">
        <f t="shared" si="204"/>
        <v>51.451935914552749</v>
      </c>
      <c r="BK286" s="249">
        <v>8.8504551365409618</v>
      </c>
      <c r="BL286" s="321">
        <f t="shared" si="205"/>
        <v>55.006501950585175</v>
      </c>
      <c r="BM286" s="253">
        <v>1</v>
      </c>
      <c r="BN286" s="328">
        <f t="shared" si="206"/>
        <v>100</v>
      </c>
      <c r="BO286" s="331">
        <v>0.37063883680422088</v>
      </c>
      <c r="BP286" s="335">
        <f t="shared" si="207"/>
        <v>62.93611631957792</v>
      </c>
      <c r="BQ286" s="279">
        <v>23.54</v>
      </c>
      <c r="BR286" s="335">
        <f t="shared" si="208"/>
        <v>23.54</v>
      </c>
      <c r="BS286" s="279">
        <v>1.18</v>
      </c>
      <c r="BT286" s="335">
        <f t="shared" si="209"/>
        <v>60.26936026936027</v>
      </c>
      <c r="BU286" s="280">
        <v>2</v>
      </c>
      <c r="BV286" s="335">
        <f t="shared" si="210"/>
        <v>75</v>
      </c>
      <c r="BW286" s="281">
        <v>2</v>
      </c>
      <c r="BX286" s="335">
        <f t="shared" si="211"/>
        <v>75</v>
      </c>
      <c r="BY286" s="275">
        <v>2</v>
      </c>
      <c r="BZ286" s="335">
        <f t="shared" si="212"/>
        <v>75</v>
      </c>
      <c r="CA286" s="282">
        <v>1</v>
      </c>
      <c r="CB286" s="335">
        <f t="shared" si="213"/>
        <v>100</v>
      </c>
      <c r="CC286" s="275">
        <v>8</v>
      </c>
      <c r="CD286" s="335">
        <f t="shared" si="214"/>
        <v>84</v>
      </c>
      <c r="CE286" s="283">
        <v>0</v>
      </c>
      <c r="CF286" s="335">
        <f t="shared" si="173"/>
        <v>100</v>
      </c>
      <c r="CG286" s="284">
        <v>0</v>
      </c>
      <c r="CH286" s="335">
        <f t="shared" si="174"/>
        <v>100</v>
      </c>
      <c r="CI286" s="278">
        <v>0.83333333333333337</v>
      </c>
      <c r="CJ286" s="335">
        <f t="shared" si="175"/>
        <v>91.987179487179489</v>
      </c>
      <c r="CK286" s="279">
        <v>0</v>
      </c>
      <c r="CL286" s="335">
        <f t="shared" si="176"/>
        <v>100</v>
      </c>
      <c r="CM286" s="279">
        <v>0</v>
      </c>
      <c r="CN286" s="335">
        <f t="shared" si="177"/>
        <v>100</v>
      </c>
      <c r="CO286" s="279">
        <v>121.28562765312311</v>
      </c>
      <c r="CP286" s="335">
        <f t="shared" si="178"/>
        <v>23.575533929979127</v>
      </c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</row>
    <row r="287" spans="1:111" s="8" customFormat="1" ht="16.2" customHeight="1" x14ac:dyDescent="0.3">
      <c r="A287" s="21"/>
      <c r="B287" s="60">
        <v>70902</v>
      </c>
      <c r="C287" s="4" t="s">
        <v>294</v>
      </c>
      <c r="D287" s="29" t="s">
        <v>347</v>
      </c>
      <c r="E287" s="6">
        <v>57.764223770599578</v>
      </c>
      <c r="F287" s="30">
        <v>49</v>
      </c>
      <c r="G287" s="5">
        <v>10558</v>
      </c>
      <c r="H287" s="6">
        <v>38.799999999999997</v>
      </c>
      <c r="I287" s="210">
        <v>2</v>
      </c>
      <c r="J287" s="303">
        <f t="shared" si="179"/>
        <v>100</v>
      </c>
      <c r="K287" s="211">
        <v>0</v>
      </c>
      <c r="L287" s="303">
        <f t="shared" si="180"/>
        <v>0</v>
      </c>
      <c r="M287" s="211">
        <v>19.232618521011634</v>
      </c>
      <c r="N287" s="303">
        <f t="shared" si="181"/>
        <v>32.054364201686056</v>
      </c>
      <c r="O287" s="211">
        <v>88.825298283053641</v>
      </c>
      <c r="P287" s="303">
        <f t="shared" si="182"/>
        <v>84.392874697002298</v>
      </c>
      <c r="Q287" s="211">
        <v>64.07993015811428</v>
      </c>
      <c r="R287" s="303">
        <f t="shared" si="183"/>
        <v>61.908727633207086</v>
      </c>
      <c r="S287" s="211">
        <v>83.423106518632494</v>
      </c>
      <c r="T287" s="303">
        <f t="shared" si="184"/>
        <v>77.71922919171034</v>
      </c>
      <c r="U287" s="211">
        <v>3.622124326970142</v>
      </c>
      <c r="V287" s="303">
        <f t="shared" si="185"/>
        <v>29.929047990722001</v>
      </c>
      <c r="W287" s="212">
        <v>0</v>
      </c>
      <c r="X287" s="303">
        <f t="shared" si="186"/>
        <v>0</v>
      </c>
      <c r="Y287" s="206">
        <v>0</v>
      </c>
      <c r="Z287" s="303">
        <f t="shared" si="187"/>
        <v>0</v>
      </c>
      <c r="AA287" s="213">
        <v>9.4714908126539115</v>
      </c>
      <c r="AB287" s="303">
        <f t="shared" si="188"/>
        <v>9.4714908126539115</v>
      </c>
      <c r="AC287" s="208">
        <v>0</v>
      </c>
      <c r="AD287" s="303">
        <f t="shared" si="189"/>
        <v>0</v>
      </c>
      <c r="AE287" s="209">
        <v>14.354400134279874</v>
      </c>
      <c r="AF287" s="303">
        <f t="shared" si="190"/>
        <v>21.749091112545262</v>
      </c>
      <c r="AG287" s="203">
        <v>26.046599734798257</v>
      </c>
      <c r="AH287" s="303">
        <f t="shared" si="191"/>
        <v>26.04659973479826</v>
      </c>
      <c r="AI287" s="226">
        <v>37.35994808338166</v>
      </c>
      <c r="AJ287" s="311">
        <f t="shared" si="192"/>
        <v>74.71989616676332</v>
      </c>
      <c r="AK287" s="227">
        <v>1182.5933481897393</v>
      </c>
      <c r="AL287" s="311">
        <f t="shared" si="193"/>
        <v>45.673952502669664</v>
      </c>
      <c r="AM287" s="222">
        <v>0</v>
      </c>
      <c r="AN287" s="311">
        <f t="shared" si="194"/>
        <v>0</v>
      </c>
      <c r="AO287" s="228">
        <v>0</v>
      </c>
      <c r="AP287" s="311">
        <f t="shared" si="195"/>
        <v>0</v>
      </c>
      <c r="AQ287" s="228">
        <v>0</v>
      </c>
      <c r="AR287" s="311">
        <f t="shared" si="196"/>
        <v>0</v>
      </c>
      <c r="AS287" s="229">
        <v>1</v>
      </c>
      <c r="AT287" s="311">
        <f t="shared" si="197"/>
        <v>10</v>
      </c>
      <c r="AU287" s="222">
        <v>1</v>
      </c>
      <c r="AV287" s="316">
        <f t="shared" si="172"/>
        <v>33.333333333333329</v>
      </c>
      <c r="AW287" s="247">
        <v>1.7</v>
      </c>
      <c r="AX287" s="321">
        <f t="shared" si="198"/>
        <v>28.333333333333332</v>
      </c>
      <c r="AY287" s="248">
        <v>0.54914881933003845</v>
      </c>
      <c r="AZ287" s="321">
        <f t="shared" si="199"/>
        <v>18.304960644334614</v>
      </c>
      <c r="BA287" s="249">
        <v>7.7630822311673366</v>
      </c>
      <c r="BB287" s="321">
        <f t="shared" si="200"/>
        <v>14.55449334653178</v>
      </c>
      <c r="BC287" s="250">
        <v>0.8</v>
      </c>
      <c r="BD287" s="321">
        <f t="shared" si="201"/>
        <v>4</v>
      </c>
      <c r="BE287" s="251">
        <v>12.501082591399886</v>
      </c>
      <c r="BF287" s="321">
        <f t="shared" si="202"/>
        <v>0.62505412956999429</v>
      </c>
      <c r="BG287" s="252">
        <v>0</v>
      </c>
      <c r="BH287" s="321">
        <f t="shared" si="203"/>
        <v>0</v>
      </c>
      <c r="BI287" s="249">
        <v>7.6970546984572232</v>
      </c>
      <c r="BJ287" s="321">
        <f t="shared" si="204"/>
        <v>38.52935283510319</v>
      </c>
      <c r="BK287" s="249">
        <v>7.2266666666666666</v>
      </c>
      <c r="BL287" s="321">
        <f t="shared" si="205"/>
        <v>31.80952380952381</v>
      </c>
      <c r="BM287" s="253">
        <v>1</v>
      </c>
      <c r="BN287" s="328">
        <f t="shared" si="206"/>
        <v>100</v>
      </c>
      <c r="BO287" s="331">
        <v>0.46965271535247832</v>
      </c>
      <c r="BP287" s="335">
        <f t="shared" si="207"/>
        <v>53.03472846475217</v>
      </c>
      <c r="BQ287" s="279">
        <v>0</v>
      </c>
      <c r="BR287" s="335">
        <f t="shared" si="208"/>
        <v>0</v>
      </c>
      <c r="BS287" s="279">
        <v>1.66</v>
      </c>
      <c r="BT287" s="335">
        <f t="shared" si="209"/>
        <v>44.107744107744111</v>
      </c>
      <c r="BU287" s="280">
        <v>1</v>
      </c>
      <c r="BV287" s="335">
        <f t="shared" si="210"/>
        <v>100</v>
      </c>
      <c r="BW287" s="281">
        <v>2</v>
      </c>
      <c r="BX287" s="335">
        <f t="shared" si="211"/>
        <v>75</v>
      </c>
      <c r="BY287" s="275">
        <v>1</v>
      </c>
      <c r="BZ287" s="335">
        <f t="shared" si="212"/>
        <v>100</v>
      </c>
      <c r="CA287" s="282">
        <v>1</v>
      </c>
      <c r="CB287" s="335">
        <f t="shared" si="213"/>
        <v>100</v>
      </c>
      <c r="CC287" s="275">
        <v>15</v>
      </c>
      <c r="CD287" s="335">
        <f t="shared" si="214"/>
        <v>70</v>
      </c>
      <c r="CE287" s="283">
        <v>0</v>
      </c>
      <c r="CF287" s="335">
        <f t="shared" si="173"/>
        <v>100</v>
      </c>
      <c r="CG287" s="284">
        <v>0</v>
      </c>
      <c r="CH287" s="335">
        <f t="shared" si="174"/>
        <v>100</v>
      </c>
      <c r="CI287" s="278">
        <v>5.5690072639225177</v>
      </c>
      <c r="CJ287" s="335">
        <f t="shared" si="175"/>
        <v>46.451853231514256</v>
      </c>
      <c r="CK287" s="279">
        <v>0</v>
      </c>
      <c r="CL287" s="335">
        <f t="shared" si="176"/>
        <v>100</v>
      </c>
      <c r="CM287" s="279">
        <v>0</v>
      </c>
      <c r="CN287" s="335">
        <f t="shared" si="177"/>
        <v>100</v>
      </c>
      <c r="CO287" s="279">
        <v>29.100785721214471</v>
      </c>
      <c r="CP287" s="335">
        <f t="shared" si="178"/>
        <v>81.663020969619112</v>
      </c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</row>
    <row r="288" spans="1:111" s="8" customFormat="1" ht="16.2" customHeight="1" x14ac:dyDescent="0.3">
      <c r="A288" s="21"/>
      <c r="B288" s="60">
        <v>70903</v>
      </c>
      <c r="C288" s="4" t="s">
        <v>295</v>
      </c>
      <c r="D288" s="29" t="s">
        <v>347</v>
      </c>
      <c r="E288" s="6">
        <v>57.33525818055319</v>
      </c>
      <c r="F288" s="30">
        <v>56</v>
      </c>
      <c r="G288" s="5">
        <v>13197</v>
      </c>
      <c r="H288" s="6">
        <v>66.400000000000006</v>
      </c>
      <c r="I288" s="210">
        <v>1</v>
      </c>
      <c r="J288" s="303">
        <f t="shared" si="179"/>
        <v>50</v>
      </c>
      <c r="K288" s="211">
        <v>130.60524381279097</v>
      </c>
      <c r="L288" s="303">
        <f t="shared" si="180"/>
        <v>100</v>
      </c>
      <c r="M288" s="211">
        <v>79.592486469277304</v>
      </c>
      <c r="N288" s="303">
        <f t="shared" si="181"/>
        <v>100</v>
      </c>
      <c r="O288" s="211">
        <v>96.054888507718701</v>
      </c>
      <c r="P288" s="303">
        <f t="shared" si="182"/>
        <v>94.490067748210492</v>
      </c>
      <c r="Q288" s="211">
        <v>22.657845299354733</v>
      </c>
      <c r="R288" s="303">
        <f t="shared" si="183"/>
        <v>17.982868822221352</v>
      </c>
      <c r="S288" s="211">
        <v>88.719329742669018</v>
      </c>
      <c r="T288" s="303">
        <f t="shared" si="184"/>
        <v>84.837808793909957</v>
      </c>
      <c r="U288" s="211">
        <v>3.5223079503522308</v>
      </c>
      <c r="V288" s="303">
        <f t="shared" si="185"/>
        <v>29.029801354524604</v>
      </c>
      <c r="W288" s="212">
        <v>0</v>
      </c>
      <c r="X288" s="303">
        <f t="shared" si="186"/>
        <v>0</v>
      </c>
      <c r="Y288" s="206">
        <v>30.309918920966886</v>
      </c>
      <c r="Z288" s="303">
        <f t="shared" si="187"/>
        <v>31.905177811544089</v>
      </c>
      <c r="AA288" s="213">
        <v>15.154959460483443</v>
      </c>
      <c r="AB288" s="303">
        <f t="shared" si="188"/>
        <v>15.154959460483445</v>
      </c>
      <c r="AC288" s="208">
        <v>0</v>
      </c>
      <c r="AD288" s="303">
        <f t="shared" si="189"/>
        <v>0</v>
      </c>
      <c r="AE288" s="209">
        <v>5.1141665909661702</v>
      </c>
      <c r="AF288" s="303">
        <f t="shared" si="190"/>
        <v>7.7487372590396522</v>
      </c>
      <c r="AG288" s="203">
        <v>19.32257331211639</v>
      </c>
      <c r="AH288" s="303">
        <f t="shared" si="191"/>
        <v>19.32257331211639</v>
      </c>
      <c r="AI288" s="226">
        <v>48.887083277981382</v>
      </c>
      <c r="AJ288" s="311">
        <f t="shared" si="192"/>
        <v>97.774166555962765</v>
      </c>
      <c r="AK288" s="227">
        <v>1722.8145921390537</v>
      </c>
      <c r="AL288" s="311">
        <f t="shared" si="193"/>
        <v>67.951117201610472</v>
      </c>
      <c r="AM288" s="222">
        <v>0</v>
      </c>
      <c r="AN288" s="311">
        <f t="shared" si="194"/>
        <v>0</v>
      </c>
      <c r="AO288" s="228">
        <v>0</v>
      </c>
      <c r="AP288" s="311">
        <f t="shared" si="195"/>
        <v>0</v>
      </c>
      <c r="AQ288" s="228">
        <v>0</v>
      </c>
      <c r="AR288" s="311">
        <f t="shared" si="196"/>
        <v>0</v>
      </c>
      <c r="AS288" s="229">
        <v>3</v>
      </c>
      <c r="AT288" s="311">
        <f t="shared" si="197"/>
        <v>30</v>
      </c>
      <c r="AU288" s="222">
        <v>1</v>
      </c>
      <c r="AV288" s="316">
        <f t="shared" si="172"/>
        <v>33.333333333333329</v>
      </c>
      <c r="AW288" s="247">
        <v>1.8</v>
      </c>
      <c r="AX288" s="321">
        <f t="shared" si="198"/>
        <v>30</v>
      </c>
      <c r="AY288" s="248">
        <v>0.80862533692722371</v>
      </c>
      <c r="AZ288" s="321">
        <f t="shared" si="199"/>
        <v>26.954177897574123</v>
      </c>
      <c r="BA288" s="249">
        <v>11.377668019050979</v>
      </c>
      <c r="BB288" s="321">
        <f t="shared" si="200"/>
        <v>25.154451668771198</v>
      </c>
      <c r="BC288" s="250">
        <v>0.8</v>
      </c>
      <c r="BD288" s="321">
        <f t="shared" si="201"/>
        <v>4</v>
      </c>
      <c r="BE288" s="251">
        <v>574.68649086913706</v>
      </c>
      <c r="BF288" s="321">
        <f t="shared" si="202"/>
        <v>28.73432454345685</v>
      </c>
      <c r="BG288" s="252">
        <v>3.0309918920966887</v>
      </c>
      <c r="BH288" s="321">
        <f t="shared" si="203"/>
        <v>10.103306306988962</v>
      </c>
      <c r="BI288" s="249">
        <v>8.4314420803782504</v>
      </c>
      <c r="BJ288" s="321">
        <f t="shared" si="204"/>
        <v>49.020601148260717</v>
      </c>
      <c r="BK288" s="249">
        <v>8.030188679245283</v>
      </c>
      <c r="BL288" s="321">
        <f t="shared" si="205"/>
        <v>43.288409703504044</v>
      </c>
      <c r="BM288" s="253">
        <v>1</v>
      </c>
      <c r="BN288" s="328">
        <f t="shared" si="206"/>
        <v>100</v>
      </c>
      <c r="BO288" s="331">
        <v>0.75543173244558026</v>
      </c>
      <c r="BP288" s="335">
        <f t="shared" si="207"/>
        <v>24.456826755441973</v>
      </c>
      <c r="BQ288" s="279">
        <v>0</v>
      </c>
      <c r="BR288" s="335">
        <f t="shared" si="208"/>
        <v>0</v>
      </c>
      <c r="BS288" s="279">
        <v>1.43</v>
      </c>
      <c r="BT288" s="335">
        <f t="shared" si="209"/>
        <v>51.851851851851862</v>
      </c>
      <c r="BU288" s="280">
        <v>1</v>
      </c>
      <c r="BV288" s="335">
        <f t="shared" si="210"/>
        <v>100</v>
      </c>
      <c r="BW288" s="281">
        <v>2</v>
      </c>
      <c r="BX288" s="335">
        <f t="shared" si="211"/>
        <v>75</v>
      </c>
      <c r="BY288" s="275">
        <v>2</v>
      </c>
      <c r="BZ288" s="335">
        <f t="shared" si="212"/>
        <v>75</v>
      </c>
      <c r="CA288" s="282">
        <v>1</v>
      </c>
      <c r="CB288" s="335">
        <f t="shared" si="213"/>
        <v>100</v>
      </c>
      <c r="CC288" s="275">
        <v>7</v>
      </c>
      <c r="CD288" s="335">
        <f t="shared" si="214"/>
        <v>86</v>
      </c>
      <c r="CE288" s="283">
        <v>0</v>
      </c>
      <c r="CF288" s="335">
        <f t="shared" si="173"/>
        <v>100</v>
      </c>
      <c r="CG288" s="284">
        <v>84.983428231494855</v>
      </c>
      <c r="CH288" s="335">
        <f t="shared" si="174"/>
        <v>79.605608775739171</v>
      </c>
      <c r="CI288" s="278">
        <v>0</v>
      </c>
      <c r="CJ288" s="335">
        <f t="shared" si="175"/>
        <v>100</v>
      </c>
      <c r="CK288" s="279">
        <v>0.78</v>
      </c>
      <c r="CL288" s="335">
        <f t="shared" si="176"/>
        <v>84.049079754601223</v>
      </c>
      <c r="CM288" s="279">
        <v>0</v>
      </c>
      <c r="CN288" s="335">
        <f t="shared" si="177"/>
        <v>100</v>
      </c>
      <c r="CO288" s="279">
        <v>32.671730784938333</v>
      </c>
      <c r="CP288" s="335">
        <f t="shared" si="178"/>
        <v>79.412898056119502</v>
      </c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</row>
    <row r="289" spans="1:111" s="8" customFormat="1" ht="16.2" customHeight="1" x14ac:dyDescent="0.3">
      <c r="A289" s="21"/>
      <c r="B289" s="60">
        <v>70904</v>
      </c>
      <c r="C289" s="4" t="s">
        <v>296</v>
      </c>
      <c r="D289" s="29" t="s">
        <v>347</v>
      </c>
      <c r="E289" s="6">
        <v>52.927764609446889</v>
      </c>
      <c r="F289" s="30">
        <v>119</v>
      </c>
      <c r="G289" s="5">
        <v>4092</v>
      </c>
      <c r="H289" s="6">
        <v>0</v>
      </c>
      <c r="I289" s="210">
        <v>0</v>
      </c>
      <c r="J289" s="303">
        <f t="shared" si="179"/>
        <v>0</v>
      </c>
      <c r="K289" s="211">
        <v>0</v>
      </c>
      <c r="L289" s="303">
        <f t="shared" si="180"/>
        <v>0</v>
      </c>
      <c r="M289" s="211">
        <v>0</v>
      </c>
      <c r="N289" s="303">
        <f t="shared" si="181"/>
        <v>0</v>
      </c>
      <c r="O289" s="211">
        <v>82.927481937382936</v>
      </c>
      <c r="P289" s="303">
        <f t="shared" si="182"/>
        <v>76.155701029864446</v>
      </c>
      <c r="Q289" s="211">
        <v>69.280171260369286</v>
      </c>
      <c r="R289" s="303">
        <f t="shared" si="183"/>
        <v>67.423299321706565</v>
      </c>
      <c r="S289" s="211">
        <v>80.260452364633423</v>
      </c>
      <c r="T289" s="303">
        <f t="shared" si="184"/>
        <v>73.46834995246428</v>
      </c>
      <c r="U289" s="211">
        <v>2.4916943521594686</v>
      </c>
      <c r="V289" s="303">
        <f t="shared" si="185"/>
        <v>19.744994163598818</v>
      </c>
      <c r="W289" s="212">
        <v>0</v>
      </c>
      <c r="X289" s="303">
        <f t="shared" si="186"/>
        <v>0</v>
      </c>
      <c r="Y289" s="206">
        <v>0</v>
      </c>
      <c r="Z289" s="303">
        <f t="shared" si="187"/>
        <v>0</v>
      </c>
      <c r="AA289" s="213">
        <v>0</v>
      </c>
      <c r="AB289" s="303">
        <f t="shared" si="188"/>
        <v>0</v>
      </c>
      <c r="AC289" s="208">
        <v>0</v>
      </c>
      <c r="AD289" s="303">
        <f t="shared" si="189"/>
        <v>0</v>
      </c>
      <c r="AE289" s="209">
        <v>1.1634052958510301</v>
      </c>
      <c r="AF289" s="303">
        <f t="shared" si="190"/>
        <v>1.7627352967439849</v>
      </c>
      <c r="AG289" s="203">
        <v>9.7751710654936463</v>
      </c>
      <c r="AH289" s="303">
        <f t="shared" si="191"/>
        <v>9.7751710654936463</v>
      </c>
      <c r="AI289" s="226">
        <v>21.736719233003928</v>
      </c>
      <c r="AJ289" s="311">
        <f t="shared" si="192"/>
        <v>43.473438466007856</v>
      </c>
      <c r="AK289" s="227">
        <v>932.20531856034074</v>
      </c>
      <c r="AL289" s="311">
        <f t="shared" si="193"/>
        <v>35.348672930323325</v>
      </c>
      <c r="AM289" s="222">
        <v>0</v>
      </c>
      <c r="AN289" s="311">
        <f t="shared" si="194"/>
        <v>0</v>
      </c>
      <c r="AO289" s="228">
        <v>0</v>
      </c>
      <c r="AP289" s="311">
        <f t="shared" si="195"/>
        <v>0</v>
      </c>
      <c r="AQ289" s="228">
        <v>0</v>
      </c>
      <c r="AR289" s="311">
        <f t="shared" si="196"/>
        <v>0</v>
      </c>
      <c r="AS289" s="229">
        <v>0</v>
      </c>
      <c r="AT289" s="311">
        <f t="shared" si="197"/>
        <v>0</v>
      </c>
      <c r="AU289" s="222">
        <v>1</v>
      </c>
      <c r="AV289" s="316">
        <f t="shared" si="172"/>
        <v>33.333333333333329</v>
      </c>
      <c r="AW289" s="247">
        <v>1.2</v>
      </c>
      <c r="AX289" s="321">
        <f t="shared" si="198"/>
        <v>20</v>
      </c>
      <c r="AY289" s="248">
        <v>0.92544987146529567</v>
      </c>
      <c r="AZ289" s="321">
        <f t="shared" si="199"/>
        <v>30.848329048843187</v>
      </c>
      <c r="BA289" s="249">
        <v>11.331901181525241</v>
      </c>
      <c r="BB289" s="321">
        <f t="shared" si="200"/>
        <v>25.020238068988981</v>
      </c>
      <c r="BC289" s="250">
        <v>1.1000000000000001</v>
      </c>
      <c r="BD289" s="321">
        <f t="shared" si="201"/>
        <v>5.5000000000000009</v>
      </c>
      <c r="BE289" s="251">
        <v>0</v>
      </c>
      <c r="BF289" s="321">
        <f t="shared" si="202"/>
        <v>0</v>
      </c>
      <c r="BG289" s="252">
        <v>2.4437927663734116</v>
      </c>
      <c r="BH289" s="321">
        <f t="shared" si="203"/>
        <v>8.1459758879113728</v>
      </c>
      <c r="BI289" s="249">
        <v>8.8477508650519034</v>
      </c>
      <c r="BJ289" s="321">
        <f t="shared" si="204"/>
        <v>54.967869500741472</v>
      </c>
      <c r="BK289" s="249">
        <v>9.8210526315789473</v>
      </c>
      <c r="BL289" s="321">
        <f t="shared" si="205"/>
        <v>68.872180451127818</v>
      </c>
      <c r="BM289" s="253">
        <v>1</v>
      </c>
      <c r="BN289" s="328">
        <f t="shared" si="206"/>
        <v>100</v>
      </c>
      <c r="BO289" s="331">
        <v>0.63037625791089158</v>
      </c>
      <c r="BP289" s="335">
        <f t="shared" si="207"/>
        <v>36.962374208910845</v>
      </c>
      <c r="BQ289" s="279">
        <v>0</v>
      </c>
      <c r="BR289" s="335">
        <f t="shared" si="208"/>
        <v>0</v>
      </c>
      <c r="BS289" s="279">
        <v>2</v>
      </c>
      <c r="BT289" s="335">
        <f t="shared" si="209"/>
        <v>32.659932659932664</v>
      </c>
      <c r="BU289" s="280">
        <v>1</v>
      </c>
      <c r="BV289" s="335">
        <f t="shared" si="210"/>
        <v>100</v>
      </c>
      <c r="BW289" s="281">
        <v>2</v>
      </c>
      <c r="BX289" s="335">
        <f t="shared" si="211"/>
        <v>75</v>
      </c>
      <c r="BY289" s="275">
        <v>1</v>
      </c>
      <c r="BZ289" s="335">
        <f t="shared" si="212"/>
        <v>100</v>
      </c>
      <c r="CA289" s="282">
        <v>1</v>
      </c>
      <c r="CB289" s="335">
        <f t="shared" si="213"/>
        <v>100</v>
      </c>
      <c r="CC289" s="275">
        <v>0</v>
      </c>
      <c r="CD289" s="335">
        <f t="shared" si="214"/>
        <v>100</v>
      </c>
      <c r="CE289" s="283">
        <v>0</v>
      </c>
      <c r="CF289" s="335">
        <f t="shared" si="173"/>
        <v>100</v>
      </c>
      <c r="CG289" s="284">
        <v>0</v>
      </c>
      <c r="CH289" s="335">
        <f t="shared" si="174"/>
        <v>100</v>
      </c>
      <c r="CI289" s="278">
        <v>1.6528925619834711</v>
      </c>
      <c r="CJ289" s="335">
        <f t="shared" si="175"/>
        <v>84.106802288620472</v>
      </c>
      <c r="CK289" s="279">
        <v>0</v>
      </c>
      <c r="CL289" s="335">
        <f t="shared" si="176"/>
        <v>100</v>
      </c>
      <c r="CM289" s="279">
        <v>0</v>
      </c>
      <c r="CN289" s="335">
        <f t="shared" si="177"/>
        <v>100</v>
      </c>
      <c r="CO289" s="279">
        <v>53.518865400053521</v>
      </c>
      <c r="CP289" s="335">
        <f t="shared" si="178"/>
        <v>66.276707372367028</v>
      </c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</row>
    <row r="290" spans="1:111" s="8" customFormat="1" ht="16.2" customHeight="1" x14ac:dyDescent="0.3">
      <c r="A290" s="21"/>
      <c r="B290" s="60">
        <v>71001</v>
      </c>
      <c r="C290" s="4" t="s">
        <v>297</v>
      </c>
      <c r="D290" s="29" t="s">
        <v>347</v>
      </c>
      <c r="E290" s="6">
        <v>61.78536729352588</v>
      </c>
      <c r="F290" s="30">
        <v>22</v>
      </c>
      <c r="G290" s="5">
        <v>135931</v>
      </c>
      <c r="H290" s="6">
        <v>98</v>
      </c>
      <c r="I290" s="210">
        <v>4</v>
      </c>
      <c r="J290" s="303">
        <f t="shared" si="179"/>
        <v>100</v>
      </c>
      <c r="K290" s="211">
        <v>205.55577109602328</v>
      </c>
      <c r="L290" s="303">
        <f t="shared" si="180"/>
        <v>100</v>
      </c>
      <c r="M290" s="211">
        <v>26.640482877781075</v>
      </c>
      <c r="N290" s="303">
        <f t="shared" si="181"/>
        <v>44.400804796301792</v>
      </c>
      <c r="O290" s="211">
        <v>99.717555771096016</v>
      </c>
      <c r="P290" s="303">
        <f t="shared" si="182"/>
        <v>99.605524819966504</v>
      </c>
      <c r="Q290" s="211">
        <v>48.37555771096023</v>
      </c>
      <c r="R290" s="303">
        <f t="shared" si="183"/>
        <v>45.2550983149101</v>
      </c>
      <c r="S290" s="211">
        <v>95.524244067544515</v>
      </c>
      <c r="T290" s="303">
        <f t="shared" si="184"/>
        <v>93.984199015516822</v>
      </c>
      <c r="U290" s="211">
        <v>3.7948108536343832</v>
      </c>
      <c r="V290" s="303">
        <f t="shared" si="185"/>
        <v>31.484782465174625</v>
      </c>
      <c r="W290" s="212">
        <v>0</v>
      </c>
      <c r="X290" s="303">
        <f t="shared" si="186"/>
        <v>0</v>
      </c>
      <c r="Y290" s="206">
        <v>34.57636595037188</v>
      </c>
      <c r="Z290" s="303">
        <f t="shared" si="187"/>
        <v>36.396174684601981</v>
      </c>
      <c r="AA290" s="213">
        <v>57.382054130404399</v>
      </c>
      <c r="AB290" s="303">
        <f t="shared" si="188"/>
        <v>57.382054130404406</v>
      </c>
      <c r="AC290" s="208">
        <v>3.6783368032310508</v>
      </c>
      <c r="AD290" s="303">
        <f t="shared" si="189"/>
        <v>9.9414508195433804</v>
      </c>
      <c r="AE290" s="209">
        <v>27.638016920691289</v>
      </c>
      <c r="AF290" s="303">
        <f t="shared" si="190"/>
        <v>41.875783213168624</v>
      </c>
      <c r="AG290" s="203">
        <v>66.03122172278583</v>
      </c>
      <c r="AH290" s="303">
        <f t="shared" si="191"/>
        <v>66.03122172278583</v>
      </c>
      <c r="AI290" s="226">
        <v>0</v>
      </c>
      <c r="AJ290" s="311">
        <f t="shared" si="192"/>
        <v>0</v>
      </c>
      <c r="AK290" s="227">
        <v>1482.1896928834626</v>
      </c>
      <c r="AL290" s="311">
        <f t="shared" si="193"/>
        <v>58.028440943647944</v>
      </c>
      <c r="AM290" s="222">
        <v>0</v>
      </c>
      <c r="AN290" s="311">
        <f t="shared" si="194"/>
        <v>0</v>
      </c>
      <c r="AO290" s="228">
        <v>0</v>
      </c>
      <c r="AP290" s="311">
        <f t="shared" si="195"/>
        <v>0</v>
      </c>
      <c r="AQ290" s="228">
        <v>0</v>
      </c>
      <c r="AR290" s="311">
        <f t="shared" si="196"/>
        <v>0</v>
      </c>
      <c r="AS290" s="229">
        <v>4</v>
      </c>
      <c r="AT290" s="311">
        <f t="shared" si="197"/>
        <v>40</v>
      </c>
      <c r="AU290" s="222">
        <v>0</v>
      </c>
      <c r="AV290" s="316">
        <f t="shared" si="172"/>
        <v>0</v>
      </c>
      <c r="AW290" s="247">
        <v>4</v>
      </c>
      <c r="AX290" s="321">
        <f t="shared" si="198"/>
        <v>66.666666666666657</v>
      </c>
      <c r="AY290" s="248">
        <v>1.6425326303313934</v>
      </c>
      <c r="AZ290" s="321">
        <f t="shared" si="199"/>
        <v>54.751087677713116</v>
      </c>
      <c r="BA290" s="249">
        <v>18.060839553736255</v>
      </c>
      <c r="BB290" s="321">
        <f t="shared" si="200"/>
        <v>44.753195172247082</v>
      </c>
      <c r="BC290" s="250">
        <v>3.4</v>
      </c>
      <c r="BD290" s="321">
        <f t="shared" si="201"/>
        <v>17</v>
      </c>
      <c r="BE290" s="251">
        <v>1116.4328126034532</v>
      </c>
      <c r="BF290" s="321">
        <f t="shared" si="202"/>
        <v>55.821640630172652</v>
      </c>
      <c r="BG290" s="252">
        <v>3.2301682471253796</v>
      </c>
      <c r="BH290" s="321">
        <f t="shared" si="203"/>
        <v>10.767227490417932</v>
      </c>
      <c r="BI290" s="249">
        <v>10.366586159823585</v>
      </c>
      <c r="BJ290" s="321">
        <f t="shared" si="204"/>
        <v>76.665516568908359</v>
      </c>
      <c r="BK290" s="249">
        <v>10.038140397897124</v>
      </c>
      <c r="BL290" s="321">
        <f t="shared" si="205"/>
        <v>71.973434255673197</v>
      </c>
      <c r="BM290" s="253">
        <v>1</v>
      </c>
      <c r="BN290" s="328">
        <f t="shared" si="206"/>
        <v>100</v>
      </c>
      <c r="BO290" s="331">
        <v>2.5092168822944556</v>
      </c>
      <c r="BP290" s="335">
        <f t="shared" si="207"/>
        <v>0</v>
      </c>
      <c r="BQ290" s="279">
        <v>99.39</v>
      </c>
      <c r="BR290" s="335">
        <f t="shared" si="208"/>
        <v>99.39</v>
      </c>
      <c r="BS290" s="279">
        <v>0.63</v>
      </c>
      <c r="BT290" s="335">
        <f t="shared" si="209"/>
        <v>78.787878787878796</v>
      </c>
      <c r="BU290" s="280">
        <v>2</v>
      </c>
      <c r="BV290" s="335">
        <f t="shared" si="210"/>
        <v>75</v>
      </c>
      <c r="BW290" s="281">
        <v>1</v>
      </c>
      <c r="BX290" s="335">
        <f t="shared" si="211"/>
        <v>100</v>
      </c>
      <c r="BY290" s="275">
        <v>1</v>
      </c>
      <c r="BZ290" s="335">
        <f t="shared" si="212"/>
        <v>100</v>
      </c>
      <c r="CA290" s="282">
        <v>2</v>
      </c>
      <c r="CB290" s="335">
        <f t="shared" si="213"/>
        <v>75</v>
      </c>
      <c r="CC290" s="275">
        <v>35</v>
      </c>
      <c r="CD290" s="335">
        <f t="shared" si="214"/>
        <v>30</v>
      </c>
      <c r="CE290" s="283">
        <v>2.377530749397692</v>
      </c>
      <c r="CF290" s="335">
        <f t="shared" si="173"/>
        <v>71.355051212075992</v>
      </c>
      <c r="CG290" s="284">
        <v>434.78347983065481</v>
      </c>
      <c r="CH290" s="335">
        <f t="shared" si="174"/>
        <v>0</v>
      </c>
      <c r="CI290" s="278">
        <v>0</v>
      </c>
      <c r="CJ290" s="335">
        <f t="shared" si="175"/>
        <v>100</v>
      </c>
      <c r="CK290" s="279">
        <v>0</v>
      </c>
      <c r="CL290" s="335">
        <f t="shared" si="176"/>
        <v>100</v>
      </c>
      <c r="CM290" s="279">
        <v>0</v>
      </c>
      <c r="CN290" s="335">
        <f t="shared" si="177"/>
        <v>100</v>
      </c>
      <c r="CO290" s="279">
        <v>149.75751697381185</v>
      </c>
      <c r="CP290" s="335">
        <f t="shared" si="178"/>
        <v>5.6348349251343057</v>
      </c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</row>
    <row r="291" spans="1:111" s="8" customFormat="1" ht="16.2" customHeight="1" x14ac:dyDescent="0.3">
      <c r="A291" s="21"/>
      <c r="B291" s="60">
        <v>71002</v>
      </c>
      <c r="C291" s="4" t="s">
        <v>298</v>
      </c>
      <c r="D291" s="29" t="s">
        <v>347</v>
      </c>
      <c r="E291" s="6">
        <v>53.111906505668308</v>
      </c>
      <c r="F291" s="30">
        <v>110</v>
      </c>
      <c r="G291" s="5">
        <v>14065</v>
      </c>
      <c r="H291" s="6">
        <v>37.1</v>
      </c>
      <c r="I291" s="210">
        <v>1</v>
      </c>
      <c r="J291" s="303">
        <f t="shared" si="179"/>
        <v>50</v>
      </c>
      <c r="K291" s="211">
        <v>7.596685082872928</v>
      </c>
      <c r="L291" s="303">
        <f t="shared" si="180"/>
        <v>7.596685082872928</v>
      </c>
      <c r="M291" s="211">
        <v>13.939224979091163</v>
      </c>
      <c r="N291" s="303">
        <f t="shared" si="181"/>
        <v>23.232041631818607</v>
      </c>
      <c r="O291" s="211">
        <v>96.726519337016612</v>
      </c>
      <c r="P291" s="303">
        <f t="shared" si="182"/>
        <v>95.428099632704772</v>
      </c>
      <c r="Q291" s="211">
        <v>47.651933701657462</v>
      </c>
      <c r="R291" s="303">
        <f t="shared" si="183"/>
        <v>44.487734572277269</v>
      </c>
      <c r="S291" s="211">
        <v>85.596145548683751</v>
      </c>
      <c r="T291" s="303">
        <f t="shared" si="184"/>
        <v>80.639980576187824</v>
      </c>
      <c r="U291" s="211">
        <v>2.0522643316459162</v>
      </c>
      <c r="V291" s="303">
        <f t="shared" si="185"/>
        <v>15.786165149963209</v>
      </c>
      <c r="W291" s="212">
        <v>0</v>
      </c>
      <c r="X291" s="303">
        <f t="shared" si="186"/>
        <v>0</v>
      </c>
      <c r="Y291" s="206">
        <v>0</v>
      </c>
      <c r="Z291" s="303">
        <f t="shared" si="187"/>
        <v>0</v>
      </c>
      <c r="AA291" s="213">
        <v>14.219694276573053</v>
      </c>
      <c r="AB291" s="303">
        <f t="shared" si="188"/>
        <v>14.219694276573053</v>
      </c>
      <c r="AC291" s="208">
        <v>0</v>
      </c>
      <c r="AD291" s="303">
        <f t="shared" si="189"/>
        <v>0</v>
      </c>
      <c r="AE291" s="209">
        <v>13.836745018679951</v>
      </c>
      <c r="AF291" s="303">
        <f t="shared" si="190"/>
        <v>20.964765179818105</v>
      </c>
      <c r="AG291" s="203">
        <v>17.063633131887663</v>
      </c>
      <c r="AH291" s="303">
        <f t="shared" si="191"/>
        <v>17.063633131887663</v>
      </c>
      <c r="AI291" s="226">
        <v>0</v>
      </c>
      <c r="AJ291" s="311">
        <f t="shared" si="192"/>
        <v>0</v>
      </c>
      <c r="AK291" s="227">
        <v>1681.5462433796993</v>
      </c>
      <c r="AL291" s="311">
        <f t="shared" si="193"/>
        <v>66.249329623905126</v>
      </c>
      <c r="AM291" s="222">
        <v>0</v>
      </c>
      <c r="AN291" s="311">
        <f t="shared" si="194"/>
        <v>0</v>
      </c>
      <c r="AO291" s="228">
        <v>0</v>
      </c>
      <c r="AP291" s="311">
        <f t="shared" si="195"/>
        <v>0</v>
      </c>
      <c r="AQ291" s="228">
        <v>0</v>
      </c>
      <c r="AR291" s="311">
        <f t="shared" si="196"/>
        <v>0</v>
      </c>
      <c r="AS291" s="229">
        <v>3</v>
      </c>
      <c r="AT291" s="311">
        <f t="shared" si="197"/>
        <v>30</v>
      </c>
      <c r="AU291" s="222">
        <v>0</v>
      </c>
      <c r="AV291" s="316">
        <f t="shared" si="172"/>
        <v>0</v>
      </c>
      <c r="AW291" s="247">
        <v>0.4</v>
      </c>
      <c r="AX291" s="321">
        <f t="shared" si="198"/>
        <v>6.666666666666667</v>
      </c>
      <c r="AY291" s="248">
        <v>0.33586266948625448</v>
      </c>
      <c r="AZ291" s="321">
        <f t="shared" si="199"/>
        <v>11.195422316208482</v>
      </c>
      <c r="BA291" s="249">
        <v>7.2691292875989451</v>
      </c>
      <c r="BB291" s="321">
        <f t="shared" si="200"/>
        <v>13.105950990026233</v>
      </c>
      <c r="BC291" s="250">
        <v>0.3</v>
      </c>
      <c r="BD291" s="321">
        <f t="shared" si="201"/>
        <v>1.5</v>
      </c>
      <c r="BE291" s="251">
        <v>8.4271773906861007</v>
      </c>
      <c r="BF291" s="321">
        <f t="shared" si="202"/>
        <v>0.42135886953430501</v>
      </c>
      <c r="BG291" s="252">
        <v>0.56878777106292211</v>
      </c>
      <c r="BH291" s="321">
        <f t="shared" si="203"/>
        <v>1.8959592368764069</v>
      </c>
      <c r="BI291" s="249">
        <v>7.9641965029142385</v>
      </c>
      <c r="BJ291" s="321">
        <f t="shared" si="204"/>
        <v>42.345664327346263</v>
      </c>
      <c r="BK291" s="249">
        <v>7.5370892018779339</v>
      </c>
      <c r="BL291" s="321">
        <f t="shared" si="205"/>
        <v>36.244131455399057</v>
      </c>
      <c r="BM291" s="253">
        <v>1</v>
      </c>
      <c r="BN291" s="328">
        <f t="shared" si="206"/>
        <v>100</v>
      </c>
      <c r="BO291" s="331">
        <v>9.6653798124047157</v>
      </c>
      <c r="BP291" s="335">
        <f t="shared" si="207"/>
        <v>0</v>
      </c>
      <c r="BQ291" s="279">
        <v>0</v>
      </c>
      <c r="BR291" s="335">
        <f t="shared" si="208"/>
        <v>0</v>
      </c>
      <c r="BS291" s="279">
        <v>1.1000000000000001</v>
      </c>
      <c r="BT291" s="335">
        <f t="shared" si="209"/>
        <v>62.962962962962962</v>
      </c>
      <c r="BU291" s="280">
        <v>2</v>
      </c>
      <c r="BV291" s="335">
        <f t="shared" si="210"/>
        <v>75</v>
      </c>
      <c r="BW291" s="281">
        <v>1</v>
      </c>
      <c r="BX291" s="335">
        <f t="shared" si="211"/>
        <v>100</v>
      </c>
      <c r="BY291" s="275">
        <v>1</v>
      </c>
      <c r="BZ291" s="335">
        <f t="shared" si="212"/>
        <v>100</v>
      </c>
      <c r="CA291" s="282">
        <v>2</v>
      </c>
      <c r="CB291" s="335">
        <f t="shared" si="213"/>
        <v>75</v>
      </c>
      <c r="CC291" s="275">
        <v>1</v>
      </c>
      <c r="CD291" s="335">
        <f t="shared" si="214"/>
        <v>98</v>
      </c>
      <c r="CE291" s="283">
        <v>0</v>
      </c>
      <c r="CF291" s="335">
        <f t="shared" si="173"/>
        <v>100</v>
      </c>
      <c r="CG291" s="284">
        <v>34.043132649066365</v>
      </c>
      <c r="CH291" s="335">
        <f t="shared" si="174"/>
        <v>91.830301740084863</v>
      </c>
      <c r="CI291" s="278">
        <v>0</v>
      </c>
      <c r="CJ291" s="335">
        <f t="shared" si="175"/>
        <v>100</v>
      </c>
      <c r="CK291" s="279">
        <v>0.7</v>
      </c>
      <c r="CL291" s="335">
        <f t="shared" si="176"/>
        <v>85.685071574642123</v>
      </c>
      <c r="CM291" s="279">
        <v>0</v>
      </c>
      <c r="CN291" s="335">
        <f t="shared" si="177"/>
        <v>100</v>
      </c>
      <c r="CO291" s="279">
        <v>55.248618784530393</v>
      </c>
      <c r="CP291" s="335">
        <f t="shared" si="178"/>
        <v>65.186755649319224</v>
      </c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</row>
    <row r="292" spans="1:111" s="8" customFormat="1" ht="16.2" customHeight="1" x14ac:dyDescent="0.3">
      <c r="A292" s="21"/>
      <c r="B292" s="60">
        <v>71003</v>
      </c>
      <c r="C292" s="4" t="s">
        <v>299</v>
      </c>
      <c r="D292" s="29" t="s">
        <v>347</v>
      </c>
      <c r="E292" s="6">
        <v>57.70602139808792</v>
      </c>
      <c r="F292" s="30">
        <v>51</v>
      </c>
      <c r="G292" s="5">
        <v>27261</v>
      </c>
      <c r="H292" s="6">
        <v>78.900000000000006</v>
      </c>
      <c r="I292" s="210">
        <v>3</v>
      </c>
      <c r="J292" s="303">
        <f t="shared" si="179"/>
        <v>100</v>
      </c>
      <c r="K292" s="211">
        <v>10.732299290833934</v>
      </c>
      <c r="L292" s="303">
        <f t="shared" si="180"/>
        <v>10.732299290833934</v>
      </c>
      <c r="M292" s="211">
        <v>26.2309825376602</v>
      </c>
      <c r="N292" s="303">
        <f t="shared" si="181"/>
        <v>43.71830422943367</v>
      </c>
      <c r="O292" s="211">
        <v>97.918009784216324</v>
      </c>
      <c r="P292" s="303">
        <f t="shared" si="182"/>
        <v>97.092192436056337</v>
      </c>
      <c r="Q292" s="211">
        <v>15.518222154802988</v>
      </c>
      <c r="R292" s="303">
        <f t="shared" si="183"/>
        <v>10.411688393216318</v>
      </c>
      <c r="S292" s="211">
        <v>89.800375660682391</v>
      </c>
      <c r="T292" s="303">
        <f t="shared" si="184"/>
        <v>86.290827500917189</v>
      </c>
      <c r="U292" s="211">
        <v>2.5363154254092692</v>
      </c>
      <c r="V292" s="303">
        <f t="shared" si="185"/>
        <v>20.146985814497924</v>
      </c>
      <c r="W292" s="212">
        <v>0</v>
      </c>
      <c r="X292" s="303">
        <f t="shared" si="186"/>
        <v>0</v>
      </c>
      <c r="Y292" s="206">
        <v>14.672976046366605</v>
      </c>
      <c r="Z292" s="303">
        <f t="shared" si="187"/>
        <v>15.445237943543793</v>
      </c>
      <c r="AA292" s="213">
        <v>29.34595209273321</v>
      </c>
      <c r="AB292" s="303">
        <f t="shared" si="188"/>
        <v>29.345952092733206</v>
      </c>
      <c r="AC292" s="208">
        <v>0</v>
      </c>
      <c r="AD292" s="303">
        <f t="shared" si="189"/>
        <v>0</v>
      </c>
      <c r="AE292" s="209">
        <v>7.801918082289073</v>
      </c>
      <c r="AF292" s="303">
        <f t="shared" si="190"/>
        <v>11.821088003468292</v>
      </c>
      <c r="AG292" s="203">
        <v>33.981585415061808</v>
      </c>
      <c r="AH292" s="303">
        <f t="shared" si="191"/>
        <v>33.981585415061808</v>
      </c>
      <c r="AI292" s="226">
        <v>0</v>
      </c>
      <c r="AJ292" s="311">
        <f t="shared" si="192"/>
        <v>0</v>
      </c>
      <c r="AK292" s="227">
        <v>1655.6281103891772</v>
      </c>
      <c r="AL292" s="311">
        <f t="shared" si="193"/>
        <v>65.180540634605251</v>
      </c>
      <c r="AM292" s="222">
        <v>0</v>
      </c>
      <c r="AN292" s="311">
        <f t="shared" si="194"/>
        <v>0</v>
      </c>
      <c r="AO292" s="228">
        <v>0</v>
      </c>
      <c r="AP292" s="311">
        <f t="shared" si="195"/>
        <v>0</v>
      </c>
      <c r="AQ292" s="228">
        <v>0</v>
      </c>
      <c r="AR292" s="311">
        <f t="shared" si="196"/>
        <v>0</v>
      </c>
      <c r="AS292" s="229">
        <v>2</v>
      </c>
      <c r="AT292" s="311">
        <f t="shared" si="197"/>
        <v>20</v>
      </c>
      <c r="AU292" s="222">
        <v>0</v>
      </c>
      <c r="AV292" s="316">
        <f t="shared" si="172"/>
        <v>0</v>
      </c>
      <c r="AW292" s="247">
        <v>0.9</v>
      </c>
      <c r="AX292" s="321">
        <f t="shared" si="198"/>
        <v>15</v>
      </c>
      <c r="AY292" s="248">
        <v>0.517937390509559</v>
      </c>
      <c r="AZ292" s="321">
        <f t="shared" si="199"/>
        <v>17.264579683651966</v>
      </c>
      <c r="BA292" s="249">
        <v>9.4685055246390846</v>
      </c>
      <c r="BB292" s="321">
        <f t="shared" si="200"/>
        <v>19.555734676360949</v>
      </c>
      <c r="BC292" s="250">
        <v>1.1000000000000001</v>
      </c>
      <c r="BD292" s="321">
        <f t="shared" si="201"/>
        <v>5.5000000000000009</v>
      </c>
      <c r="BE292" s="251">
        <v>201.48936355966399</v>
      </c>
      <c r="BF292" s="321">
        <f t="shared" si="202"/>
        <v>10.074468177983199</v>
      </c>
      <c r="BG292" s="252">
        <v>0</v>
      </c>
      <c r="BH292" s="321">
        <f t="shared" si="203"/>
        <v>0</v>
      </c>
      <c r="BI292" s="249">
        <v>8.7300525561395119</v>
      </c>
      <c r="BJ292" s="321">
        <f t="shared" si="204"/>
        <v>53.286465087707313</v>
      </c>
      <c r="BK292" s="249">
        <v>8.7278012684989434</v>
      </c>
      <c r="BL292" s="321">
        <f t="shared" si="205"/>
        <v>53.25430383569919</v>
      </c>
      <c r="BM292" s="253">
        <v>1</v>
      </c>
      <c r="BN292" s="328">
        <f t="shared" si="206"/>
        <v>100</v>
      </c>
      <c r="BO292" s="331">
        <v>4.009013400948545</v>
      </c>
      <c r="BP292" s="335">
        <f t="shared" si="207"/>
        <v>0</v>
      </c>
      <c r="BQ292" s="279">
        <v>80.45</v>
      </c>
      <c r="BR292" s="335">
        <f t="shared" si="208"/>
        <v>80.45</v>
      </c>
      <c r="BS292" s="279">
        <v>1.02</v>
      </c>
      <c r="BT292" s="335">
        <f t="shared" si="209"/>
        <v>65.656565656565661</v>
      </c>
      <c r="BU292" s="280">
        <v>2</v>
      </c>
      <c r="BV292" s="335">
        <f t="shared" si="210"/>
        <v>75</v>
      </c>
      <c r="BW292" s="281">
        <v>1</v>
      </c>
      <c r="BX292" s="335">
        <f t="shared" si="211"/>
        <v>100</v>
      </c>
      <c r="BY292" s="275">
        <v>1</v>
      </c>
      <c r="BZ292" s="335">
        <f t="shared" si="212"/>
        <v>100</v>
      </c>
      <c r="CA292" s="282">
        <v>2</v>
      </c>
      <c r="CB292" s="335">
        <f t="shared" si="213"/>
        <v>75</v>
      </c>
      <c r="CC292" s="275">
        <v>2</v>
      </c>
      <c r="CD292" s="335">
        <f t="shared" si="214"/>
        <v>96</v>
      </c>
      <c r="CE292" s="283">
        <v>2.5625256252562525</v>
      </c>
      <c r="CF292" s="335">
        <f t="shared" si="173"/>
        <v>69.126197286069242</v>
      </c>
      <c r="CG292" s="284">
        <v>154.85419509692906</v>
      </c>
      <c r="CH292" s="335">
        <f t="shared" si="174"/>
        <v>62.837966139445868</v>
      </c>
      <c r="CI292" s="278">
        <v>0</v>
      </c>
      <c r="CJ292" s="335">
        <f t="shared" si="175"/>
        <v>100</v>
      </c>
      <c r="CK292" s="279">
        <v>0</v>
      </c>
      <c r="CL292" s="335">
        <f t="shared" si="176"/>
        <v>100</v>
      </c>
      <c r="CM292" s="279">
        <v>0</v>
      </c>
      <c r="CN292" s="335">
        <f t="shared" si="177"/>
        <v>100</v>
      </c>
      <c r="CO292" s="279">
        <v>53.092646668436423</v>
      </c>
      <c r="CP292" s="335">
        <f t="shared" si="178"/>
        <v>66.545276201363308</v>
      </c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</row>
    <row r="293" spans="1:111" s="8" customFormat="1" ht="16.2" customHeight="1" x14ac:dyDescent="0.3">
      <c r="A293" s="21"/>
      <c r="B293" s="60">
        <v>71004</v>
      </c>
      <c r="C293" s="4" t="s">
        <v>300</v>
      </c>
      <c r="D293" s="29" t="s">
        <v>347</v>
      </c>
      <c r="E293" s="6">
        <v>57.45495962003961</v>
      </c>
      <c r="F293" s="30">
        <v>55</v>
      </c>
      <c r="G293" s="5">
        <v>19808</v>
      </c>
      <c r="H293" s="6">
        <v>59.2</v>
      </c>
      <c r="I293" s="210">
        <v>1</v>
      </c>
      <c r="J293" s="303">
        <f t="shared" si="179"/>
        <v>50</v>
      </c>
      <c r="K293" s="211">
        <v>0.7659062311942666</v>
      </c>
      <c r="L293" s="303">
        <f t="shared" si="180"/>
        <v>0.7659062311942666</v>
      </c>
      <c r="M293" s="211">
        <v>10.648493238206793</v>
      </c>
      <c r="N293" s="303">
        <f t="shared" si="181"/>
        <v>17.747488730344653</v>
      </c>
      <c r="O293" s="211">
        <v>95.13102467312217</v>
      </c>
      <c r="P293" s="303">
        <f t="shared" si="182"/>
        <v>93.19975513005889</v>
      </c>
      <c r="Q293" s="211">
        <v>56.731768696318184</v>
      </c>
      <c r="R293" s="303">
        <f t="shared" si="183"/>
        <v>54.116403707654491</v>
      </c>
      <c r="S293" s="211">
        <v>89.152173913043413</v>
      </c>
      <c r="T293" s="303">
        <f t="shared" si="184"/>
        <v>85.419588592800281</v>
      </c>
      <c r="U293" s="211">
        <v>2.9249634379570257</v>
      </c>
      <c r="V293" s="303">
        <f t="shared" si="185"/>
        <v>23.648319260874111</v>
      </c>
      <c r="W293" s="212">
        <v>0</v>
      </c>
      <c r="X293" s="303">
        <f t="shared" si="186"/>
        <v>0</v>
      </c>
      <c r="Y293" s="206">
        <v>0</v>
      </c>
      <c r="Z293" s="303">
        <f t="shared" si="187"/>
        <v>0</v>
      </c>
      <c r="AA293" s="213">
        <v>0</v>
      </c>
      <c r="AB293" s="303">
        <f t="shared" si="188"/>
        <v>0</v>
      </c>
      <c r="AC293" s="208">
        <v>0</v>
      </c>
      <c r="AD293" s="303">
        <f t="shared" si="189"/>
        <v>0</v>
      </c>
      <c r="AE293" s="209">
        <v>11.948840314780963</v>
      </c>
      <c r="AF293" s="303">
        <f t="shared" si="190"/>
        <v>18.104303507243884</v>
      </c>
      <c r="AG293" s="203">
        <v>127.52312197092084</v>
      </c>
      <c r="AH293" s="303">
        <f t="shared" si="191"/>
        <v>100</v>
      </c>
      <c r="AI293" s="226">
        <v>0</v>
      </c>
      <c r="AJ293" s="311">
        <f t="shared" si="192"/>
        <v>0</v>
      </c>
      <c r="AK293" s="227">
        <v>1809.8264144500122</v>
      </c>
      <c r="AL293" s="311">
        <f t="shared" si="193"/>
        <v>71.539233585567501</v>
      </c>
      <c r="AM293" s="222">
        <v>0</v>
      </c>
      <c r="AN293" s="311">
        <f t="shared" si="194"/>
        <v>0</v>
      </c>
      <c r="AO293" s="228">
        <v>0</v>
      </c>
      <c r="AP293" s="311">
        <f t="shared" si="195"/>
        <v>0</v>
      </c>
      <c r="AQ293" s="228">
        <v>0</v>
      </c>
      <c r="AR293" s="311">
        <f t="shared" si="196"/>
        <v>0</v>
      </c>
      <c r="AS293" s="229">
        <v>1</v>
      </c>
      <c r="AT293" s="311">
        <f t="shared" si="197"/>
        <v>10</v>
      </c>
      <c r="AU293" s="222">
        <v>0</v>
      </c>
      <c r="AV293" s="316">
        <f t="shared" si="172"/>
        <v>0</v>
      </c>
      <c r="AW293" s="247">
        <v>0.4</v>
      </c>
      <c r="AX293" s="321">
        <f t="shared" si="198"/>
        <v>6.666666666666667</v>
      </c>
      <c r="AY293" s="248">
        <v>0.52152685308477587</v>
      </c>
      <c r="AZ293" s="321">
        <f t="shared" si="199"/>
        <v>17.384228436159198</v>
      </c>
      <c r="BA293" s="249">
        <v>10.048411855000589</v>
      </c>
      <c r="BB293" s="321">
        <f t="shared" si="200"/>
        <v>21.256339750734867</v>
      </c>
      <c r="BC293" s="250">
        <v>0.2</v>
      </c>
      <c r="BD293" s="321">
        <f t="shared" si="201"/>
        <v>1</v>
      </c>
      <c r="BE293" s="251">
        <v>2.7177251615508884</v>
      </c>
      <c r="BF293" s="321">
        <f t="shared" si="202"/>
        <v>0.13588625807754443</v>
      </c>
      <c r="BG293" s="252">
        <v>0</v>
      </c>
      <c r="BH293" s="321">
        <f t="shared" si="203"/>
        <v>0</v>
      </c>
      <c r="BI293" s="249">
        <v>8.6431585292344781</v>
      </c>
      <c r="BJ293" s="321">
        <f t="shared" si="204"/>
        <v>52.045121846206833</v>
      </c>
      <c r="BK293" s="249">
        <v>8.5899653979238746</v>
      </c>
      <c r="BL293" s="321">
        <f t="shared" si="205"/>
        <v>51.285219970341068</v>
      </c>
      <c r="BM293" s="253">
        <v>1</v>
      </c>
      <c r="BN293" s="328">
        <f t="shared" si="206"/>
        <v>100</v>
      </c>
      <c r="BO293" s="331">
        <v>9.7053186063016987</v>
      </c>
      <c r="BP293" s="335">
        <f t="shared" si="207"/>
        <v>0</v>
      </c>
      <c r="BQ293" s="279">
        <v>0</v>
      </c>
      <c r="BR293" s="335">
        <f t="shared" si="208"/>
        <v>0</v>
      </c>
      <c r="BS293" s="279">
        <v>1.1299999999999999</v>
      </c>
      <c r="BT293" s="335">
        <f t="shared" si="209"/>
        <v>61.952861952861959</v>
      </c>
      <c r="BU293" s="280">
        <v>1</v>
      </c>
      <c r="BV293" s="335">
        <f t="shared" si="210"/>
        <v>100</v>
      </c>
      <c r="BW293" s="281">
        <v>1</v>
      </c>
      <c r="BX293" s="335">
        <f t="shared" si="211"/>
        <v>100</v>
      </c>
      <c r="BY293" s="275">
        <v>1</v>
      </c>
      <c r="BZ293" s="335">
        <f t="shared" si="212"/>
        <v>100</v>
      </c>
      <c r="CA293" s="282">
        <v>4</v>
      </c>
      <c r="CB293" s="335">
        <f t="shared" si="213"/>
        <v>25</v>
      </c>
      <c r="CC293" s="275">
        <v>0</v>
      </c>
      <c r="CD293" s="335">
        <f t="shared" si="214"/>
        <v>100</v>
      </c>
      <c r="CE293" s="283">
        <v>0</v>
      </c>
      <c r="CF293" s="335">
        <f t="shared" si="173"/>
        <v>100</v>
      </c>
      <c r="CG293" s="284">
        <v>0</v>
      </c>
      <c r="CH293" s="335">
        <f t="shared" si="174"/>
        <v>100</v>
      </c>
      <c r="CI293" s="278">
        <v>0</v>
      </c>
      <c r="CJ293" s="335">
        <f t="shared" si="175"/>
        <v>100</v>
      </c>
      <c r="CK293" s="279">
        <v>0</v>
      </c>
      <c r="CL293" s="335">
        <f t="shared" si="176"/>
        <v>100</v>
      </c>
      <c r="CM293" s="279">
        <v>0</v>
      </c>
      <c r="CN293" s="335">
        <f t="shared" si="177"/>
        <v>100</v>
      </c>
      <c r="CO293" s="279">
        <v>54.707587942447624</v>
      </c>
      <c r="CP293" s="335">
        <f t="shared" si="178"/>
        <v>65.52766985353017</v>
      </c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</row>
    <row r="294" spans="1:111" s="8" customFormat="1" ht="16.2" customHeight="1" x14ac:dyDescent="0.3">
      <c r="A294" s="21"/>
      <c r="B294" s="60">
        <v>71005</v>
      </c>
      <c r="C294" s="4" t="s">
        <v>301</v>
      </c>
      <c r="D294" s="29" t="s">
        <v>347</v>
      </c>
      <c r="E294" s="6">
        <v>57.714976192066921</v>
      </c>
      <c r="F294" s="30">
        <v>50</v>
      </c>
      <c r="G294" s="5">
        <v>24077</v>
      </c>
      <c r="H294" s="6">
        <v>38.799999999999997</v>
      </c>
      <c r="I294" s="210">
        <v>2</v>
      </c>
      <c r="J294" s="303">
        <f t="shared" si="179"/>
        <v>100</v>
      </c>
      <c r="K294" s="211">
        <v>2.4713150926743159</v>
      </c>
      <c r="L294" s="303">
        <f t="shared" si="180"/>
        <v>2.4713150926743159</v>
      </c>
      <c r="M294" s="211">
        <v>21.604804908611676</v>
      </c>
      <c r="N294" s="303">
        <f t="shared" si="181"/>
        <v>36.008008181019463</v>
      </c>
      <c r="O294" s="211">
        <v>92.396293027360983</v>
      </c>
      <c r="P294" s="303">
        <f t="shared" si="182"/>
        <v>89.380297524247183</v>
      </c>
      <c r="Q294" s="211">
        <v>48.843777581641667</v>
      </c>
      <c r="R294" s="303">
        <f t="shared" si="183"/>
        <v>45.75161991690527</v>
      </c>
      <c r="S294" s="211">
        <v>91.426787386824898</v>
      </c>
      <c r="T294" s="303">
        <f t="shared" si="184"/>
        <v>88.476864767237757</v>
      </c>
      <c r="U294" s="211">
        <v>3.0674846625766872</v>
      </c>
      <c r="V294" s="303">
        <f t="shared" si="185"/>
        <v>24.932294257447634</v>
      </c>
      <c r="W294" s="212">
        <v>0</v>
      </c>
      <c r="X294" s="303">
        <f t="shared" si="186"/>
        <v>0</v>
      </c>
      <c r="Y294" s="206">
        <v>0</v>
      </c>
      <c r="Z294" s="303">
        <f t="shared" si="187"/>
        <v>0</v>
      </c>
      <c r="AA294" s="213">
        <v>12.460024089379907</v>
      </c>
      <c r="AB294" s="303">
        <f t="shared" si="188"/>
        <v>12.460024089379907</v>
      </c>
      <c r="AC294" s="208">
        <v>0</v>
      </c>
      <c r="AD294" s="303">
        <f t="shared" si="189"/>
        <v>0</v>
      </c>
      <c r="AE294" s="209">
        <v>6.508701053548668</v>
      </c>
      <c r="AF294" s="303">
        <f t="shared" si="190"/>
        <v>9.8616682629525272</v>
      </c>
      <c r="AG294" s="203">
        <v>3.0921626448477801</v>
      </c>
      <c r="AH294" s="303">
        <f t="shared" si="191"/>
        <v>3.0921626448477801</v>
      </c>
      <c r="AI294" s="226">
        <v>0</v>
      </c>
      <c r="AJ294" s="311">
        <f t="shared" si="192"/>
        <v>0</v>
      </c>
      <c r="AK294" s="227">
        <v>1883.4675113252197</v>
      </c>
      <c r="AL294" s="311">
        <f t="shared" si="193"/>
        <v>74.575979848462666</v>
      </c>
      <c r="AM294" s="222">
        <v>0</v>
      </c>
      <c r="AN294" s="311">
        <f t="shared" si="194"/>
        <v>0</v>
      </c>
      <c r="AO294" s="228">
        <v>0</v>
      </c>
      <c r="AP294" s="311">
        <f t="shared" si="195"/>
        <v>0</v>
      </c>
      <c r="AQ294" s="228">
        <v>0</v>
      </c>
      <c r="AR294" s="311">
        <f t="shared" si="196"/>
        <v>0</v>
      </c>
      <c r="AS294" s="229">
        <v>1</v>
      </c>
      <c r="AT294" s="311">
        <f t="shared" si="197"/>
        <v>10</v>
      </c>
      <c r="AU294" s="222">
        <v>0</v>
      </c>
      <c r="AV294" s="316">
        <f t="shared" si="172"/>
        <v>0</v>
      </c>
      <c r="AW294" s="247">
        <v>0.6</v>
      </c>
      <c r="AX294" s="321">
        <f t="shared" si="198"/>
        <v>10</v>
      </c>
      <c r="AY294" s="248">
        <v>0.42149631190727077</v>
      </c>
      <c r="AZ294" s="321">
        <f t="shared" si="199"/>
        <v>14.049877063575691</v>
      </c>
      <c r="BA294" s="249">
        <v>9.8304772434125667</v>
      </c>
      <c r="BB294" s="321">
        <f t="shared" si="200"/>
        <v>20.617235317925413</v>
      </c>
      <c r="BC294" s="250">
        <v>0.2</v>
      </c>
      <c r="BD294" s="321">
        <f t="shared" si="201"/>
        <v>1</v>
      </c>
      <c r="BE294" s="251">
        <v>42.49116044357686</v>
      </c>
      <c r="BF294" s="321">
        <f t="shared" si="202"/>
        <v>2.1245580221788432</v>
      </c>
      <c r="BG294" s="252">
        <v>0</v>
      </c>
      <c r="BH294" s="321">
        <f t="shared" si="203"/>
        <v>0</v>
      </c>
      <c r="BI294" s="249">
        <v>9.1600534997770851</v>
      </c>
      <c r="BJ294" s="321">
        <f t="shared" si="204"/>
        <v>59.429335711101217</v>
      </c>
      <c r="BK294" s="249">
        <v>8.8619737750172529</v>
      </c>
      <c r="BL294" s="321">
        <f t="shared" si="205"/>
        <v>55.171053928817905</v>
      </c>
      <c r="BM294" s="253">
        <v>0</v>
      </c>
      <c r="BN294" s="328">
        <f t="shared" si="206"/>
        <v>0</v>
      </c>
      <c r="BO294" s="331">
        <v>1.1500627170226401</v>
      </c>
      <c r="BP294" s="335">
        <f t="shared" si="207"/>
        <v>0</v>
      </c>
      <c r="BQ294" s="279">
        <v>0</v>
      </c>
      <c r="BR294" s="335">
        <f t="shared" si="208"/>
        <v>0</v>
      </c>
      <c r="BS294" s="279">
        <v>1.9</v>
      </c>
      <c r="BT294" s="335">
        <f t="shared" si="209"/>
        <v>36.026936026936035</v>
      </c>
      <c r="BU294" s="280">
        <v>1</v>
      </c>
      <c r="BV294" s="335">
        <f t="shared" si="210"/>
        <v>100</v>
      </c>
      <c r="BW294" s="281">
        <v>1</v>
      </c>
      <c r="BX294" s="335">
        <f t="shared" si="211"/>
        <v>100</v>
      </c>
      <c r="BY294" s="275">
        <v>1</v>
      </c>
      <c r="BZ294" s="335">
        <f t="shared" si="212"/>
        <v>100</v>
      </c>
      <c r="CA294" s="282">
        <v>4</v>
      </c>
      <c r="CB294" s="335">
        <f t="shared" si="213"/>
        <v>25</v>
      </c>
      <c r="CC294" s="275">
        <v>0</v>
      </c>
      <c r="CD294" s="335">
        <f t="shared" si="214"/>
        <v>100</v>
      </c>
      <c r="CE294" s="283">
        <v>0</v>
      </c>
      <c r="CF294" s="335">
        <f t="shared" si="173"/>
        <v>100</v>
      </c>
      <c r="CG294" s="284">
        <v>0</v>
      </c>
      <c r="CH294" s="335">
        <f t="shared" si="174"/>
        <v>100</v>
      </c>
      <c r="CI294" s="278">
        <v>0</v>
      </c>
      <c r="CJ294" s="335">
        <f t="shared" si="175"/>
        <v>100</v>
      </c>
      <c r="CK294" s="279">
        <v>0</v>
      </c>
      <c r="CL294" s="335">
        <f t="shared" si="176"/>
        <v>100</v>
      </c>
      <c r="CM294" s="279">
        <v>0</v>
      </c>
      <c r="CN294" s="335">
        <f t="shared" si="177"/>
        <v>100</v>
      </c>
      <c r="CO294" s="279">
        <v>105.9135039717564</v>
      </c>
      <c r="CP294" s="335">
        <f t="shared" si="178"/>
        <v>33.261812242119468</v>
      </c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</row>
    <row r="295" spans="1:111" s="8" customFormat="1" ht="16.2" customHeight="1" x14ac:dyDescent="0.3">
      <c r="A295" s="21"/>
      <c r="B295" s="60">
        <v>71101</v>
      </c>
      <c r="C295" s="4" t="s">
        <v>302</v>
      </c>
      <c r="D295" s="29" t="s">
        <v>347</v>
      </c>
      <c r="E295" s="6">
        <v>51.973374391073804</v>
      </c>
      <c r="F295" s="30">
        <v>142</v>
      </c>
      <c r="G295" s="5">
        <v>24070</v>
      </c>
      <c r="H295" s="6">
        <v>52.7</v>
      </c>
      <c r="I295" s="210">
        <v>1</v>
      </c>
      <c r="J295" s="303">
        <f t="shared" si="179"/>
        <v>50</v>
      </c>
      <c r="K295" s="211">
        <v>16.74460031173458</v>
      </c>
      <c r="L295" s="303">
        <f t="shared" si="180"/>
        <v>16.74460031173458</v>
      </c>
      <c r="M295" s="211">
        <v>17.39130434782609</v>
      </c>
      <c r="N295" s="303">
        <f t="shared" si="181"/>
        <v>28.98550724637682</v>
      </c>
      <c r="O295" s="211">
        <v>71.685593409040322</v>
      </c>
      <c r="P295" s="303">
        <f t="shared" si="182"/>
        <v>60.454739398101019</v>
      </c>
      <c r="Q295" s="211">
        <v>80.258294366510825</v>
      </c>
      <c r="R295" s="303">
        <f t="shared" si="183"/>
        <v>79.064999328219315</v>
      </c>
      <c r="S295" s="211">
        <v>63.023570848008802</v>
      </c>
      <c r="T295" s="303">
        <f t="shared" si="184"/>
        <v>50.300498451624733</v>
      </c>
      <c r="U295" s="211">
        <v>2.2366258900858136</v>
      </c>
      <c r="V295" s="303">
        <f t="shared" si="185"/>
        <v>17.447080090863185</v>
      </c>
      <c r="W295" s="212">
        <v>1</v>
      </c>
      <c r="X295" s="303">
        <f t="shared" si="186"/>
        <v>33.333333333333329</v>
      </c>
      <c r="Y295" s="206">
        <v>74.781886165351054</v>
      </c>
      <c r="Z295" s="303">
        <f t="shared" si="187"/>
        <v>78.717774910895841</v>
      </c>
      <c r="AA295" s="213">
        <v>8.3090984628167845</v>
      </c>
      <c r="AB295" s="303">
        <f t="shared" si="188"/>
        <v>8.3090984628167845</v>
      </c>
      <c r="AC295" s="208">
        <v>0</v>
      </c>
      <c r="AD295" s="303">
        <f t="shared" si="189"/>
        <v>0</v>
      </c>
      <c r="AE295" s="209">
        <v>0.33705638249581638</v>
      </c>
      <c r="AF295" s="303">
        <f t="shared" si="190"/>
        <v>0.51069148863002478</v>
      </c>
      <c r="AG295" s="203">
        <v>38.501869547154136</v>
      </c>
      <c r="AH295" s="303">
        <f t="shared" si="191"/>
        <v>38.501869547154136</v>
      </c>
      <c r="AI295" s="226">
        <v>33.080568480997648</v>
      </c>
      <c r="AJ295" s="311">
        <f t="shared" si="192"/>
        <v>66.161136961995297</v>
      </c>
      <c r="AK295" s="227">
        <v>1408.9757142609367</v>
      </c>
      <c r="AL295" s="311">
        <f t="shared" si="193"/>
        <v>55.009307804574718</v>
      </c>
      <c r="AM295" s="222">
        <v>0</v>
      </c>
      <c r="AN295" s="311">
        <f t="shared" si="194"/>
        <v>0</v>
      </c>
      <c r="AO295" s="228">
        <v>0</v>
      </c>
      <c r="AP295" s="311">
        <f t="shared" si="195"/>
        <v>0</v>
      </c>
      <c r="AQ295" s="228">
        <v>1</v>
      </c>
      <c r="AR295" s="311">
        <f t="shared" si="196"/>
        <v>33.333333333333329</v>
      </c>
      <c r="AS295" s="229">
        <v>5</v>
      </c>
      <c r="AT295" s="311">
        <f t="shared" si="197"/>
        <v>50</v>
      </c>
      <c r="AU295" s="222">
        <v>4</v>
      </c>
      <c r="AV295" s="316">
        <f t="shared" si="172"/>
        <v>100</v>
      </c>
      <c r="AW295" s="247">
        <v>2.2000000000000002</v>
      </c>
      <c r="AX295" s="321">
        <f t="shared" si="198"/>
        <v>36.666666666666671</v>
      </c>
      <c r="AY295" s="248">
        <v>0.73231073725878271</v>
      </c>
      <c r="AZ295" s="321">
        <f t="shared" si="199"/>
        <v>24.410357908626089</v>
      </c>
      <c r="BA295" s="249">
        <v>9.349890430971513</v>
      </c>
      <c r="BB295" s="321">
        <f t="shared" si="200"/>
        <v>19.207889826895933</v>
      </c>
      <c r="BC295" s="250">
        <v>19.2</v>
      </c>
      <c r="BD295" s="321">
        <f t="shared" si="201"/>
        <v>96</v>
      </c>
      <c r="BE295" s="251">
        <v>497.36867012879105</v>
      </c>
      <c r="BF295" s="321">
        <f t="shared" si="202"/>
        <v>24.868433506439551</v>
      </c>
      <c r="BG295" s="252">
        <v>15.508932280847528</v>
      </c>
      <c r="BH295" s="321">
        <f t="shared" si="203"/>
        <v>51.696440936158425</v>
      </c>
      <c r="BI295" s="249">
        <v>8.8335443037974688</v>
      </c>
      <c r="BJ295" s="321">
        <f t="shared" si="204"/>
        <v>54.764918625678128</v>
      </c>
      <c r="BK295" s="249">
        <v>8.3023952095808387</v>
      </c>
      <c r="BL295" s="321">
        <f t="shared" si="205"/>
        <v>47.177074422583409</v>
      </c>
      <c r="BM295" s="253">
        <v>1</v>
      </c>
      <c r="BN295" s="328">
        <f t="shared" si="206"/>
        <v>100</v>
      </c>
      <c r="BO295" s="331">
        <v>0.66291932130530662</v>
      </c>
      <c r="BP295" s="335">
        <f t="shared" si="207"/>
        <v>33.708067869469339</v>
      </c>
      <c r="BQ295" s="279">
        <v>0</v>
      </c>
      <c r="BR295" s="335">
        <f t="shared" si="208"/>
        <v>0</v>
      </c>
      <c r="BS295" s="279">
        <v>1.05</v>
      </c>
      <c r="BT295" s="335">
        <f t="shared" si="209"/>
        <v>64.646464646464651</v>
      </c>
      <c r="BU295" s="280">
        <v>4</v>
      </c>
      <c r="BV295" s="335">
        <f t="shared" si="210"/>
        <v>25</v>
      </c>
      <c r="BW295" s="281">
        <v>1</v>
      </c>
      <c r="BX295" s="335">
        <f t="shared" si="211"/>
        <v>100</v>
      </c>
      <c r="BY295" s="275">
        <v>1</v>
      </c>
      <c r="BZ295" s="335">
        <f t="shared" si="212"/>
        <v>100</v>
      </c>
      <c r="CA295" s="282">
        <v>3</v>
      </c>
      <c r="CB295" s="335">
        <f t="shared" si="213"/>
        <v>50</v>
      </c>
      <c r="CC295" s="275">
        <v>16</v>
      </c>
      <c r="CD295" s="335">
        <f t="shared" si="214"/>
        <v>68</v>
      </c>
      <c r="CE295" s="283">
        <v>0</v>
      </c>
      <c r="CF295" s="335">
        <f t="shared" si="173"/>
        <v>100</v>
      </c>
      <c r="CG295" s="284">
        <v>34.654837815359024</v>
      </c>
      <c r="CH295" s="335">
        <f t="shared" si="174"/>
        <v>91.683504243974312</v>
      </c>
      <c r="CI295" s="278">
        <v>0</v>
      </c>
      <c r="CJ295" s="335">
        <f t="shared" si="175"/>
        <v>100</v>
      </c>
      <c r="CK295" s="279">
        <v>0</v>
      </c>
      <c r="CL295" s="335">
        <f t="shared" si="176"/>
        <v>100</v>
      </c>
      <c r="CM295" s="279">
        <v>0</v>
      </c>
      <c r="CN295" s="335">
        <f t="shared" si="177"/>
        <v>100</v>
      </c>
      <c r="CO295" s="279">
        <v>48.986862614117122</v>
      </c>
      <c r="CP295" s="335">
        <f t="shared" si="178"/>
        <v>69.132411711331372</v>
      </c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</row>
    <row r="296" spans="1:111" s="8" customFormat="1" ht="16.2" customHeight="1" x14ac:dyDescent="0.3">
      <c r="A296" s="21"/>
      <c r="B296" s="60">
        <v>71102</v>
      </c>
      <c r="C296" s="4" t="s">
        <v>303</v>
      </c>
      <c r="D296" s="29" t="s">
        <v>347</v>
      </c>
      <c r="E296" s="6">
        <v>48.137151597897059</v>
      </c>
      <c r="F296" s="30">
        <v>219</v>
      </c>
      <c r="G296" s="5">
        <v>16027</v>
      </c>
      <c r="H296" s="6">
        <v>52.3</v>
      </c>
      <c r="I296" s="210">
        <v>2</v>
      </c>
      <c r="J296" s="303">
        <f t="shared" si="179"/>
        <v>100</v>
      </c>
      <c r="K296" s="211">
        <v>87.584650112866811</v>
      </c>
      <c r="L296" s="303">
        <f t="shared" si="180"/>
        <v>87.584650112866811</v>
      </c>
      <c r="M296" s="211">
        <v>31.857279388340235</v>
      </c>
      <c r="N296" s="303">
        <f t="shared" si="181"/>
        <v>53.095465647233716</v>
      </c>
      <c r="O296" s="211">
        <v>70.577233150596584</v>
      </c>
      <c r="P296" s="303">
        <f t="shared" si="182"/>
        <v>58.906750210330429</v>
      </c>
      <c r="Q296" s="211">
        <v>39.445340212834559</v>
      </c>
      <c r="R296" s="303">
        <f t="shared" si="183"/>
        <v>35.785090363557323</v>
      </c>
      <c r="S296" s="211">
        <v>71.632958801498162</v>
      </c>
      <c r="T296" s="303">
        <f t="shared" si="184"/>
        <v>61.872256453626548</v>
      </c>
      <c r="U296" s="211">
        <v>2.5493528565825598</v>
      </c>
      <c r="V296" s="303">
        <f t="shared" si="185"/>
        <v>20.264440149392431</v>
      </c>
      <c r="W296" s="212">
        <v>0</v>
      </c>
      <c r="X296" s="303">
        <f t="shared" si="186"/>
        <v>0</v>
      </c>
      <c r="Y296" s="206">
        <v>37.436825357209706</v>
      </c>
      <c r="Z296" s="303">
        <f t="shared" si="187"/>
        <v>39.40718458653653</v>
      </c>
      <c r="AA296" s="213">
        <v>18.718412678604853</v>
      </c>
      <c r="AB296" s="303">
        <f t="shared" si="188"/>
        <v>18.718412678604853</v>
      </c>
      <c r="AC296" s="208">
        <v>0</v>
      </c>
      <c r="AD296" s="303">
        <f t="shared" si="189"/>
        <v>0</v>
      </c>
      <c r="AE296" s="209">
        <v>0.40135731551644532</v>
      </c>
      <c r="AF296" s="303">
        <f t="shared" si="190"/>
        <v>0.60811714472188683</v>
      </c>
      <c r="AG296" s="203">
        <v>47.839895176889002</v>
      </c>
      <c r="AH296" s="303">
        <f t="shared" si="191"/>
        <v>47.839895176889002</v>
      </c>
      <c r="AI296" s="226">
        <v>0</v>
      </c>
      <c r="AJ296" s="311">
        <f t="shared" si="192"/>
        <v>0</v>
      </c>
      <c r="AK296" s="227">
        <v>1450.9001192000601</v>
      </c>
      <c r="AL296" s="311">
        <f t="shared" si="193"/>
        <v>56.738149245363303</v>
      </c>
      <c r="AM296" s="222">
        <v>0</v>
      </c>
      <c r="AN296" s="311">
        <f t="shared" si="194"/>
        <v>0</v>
      </c>
      <c r="AO296" s="228">
        <v>0</v>
      </c>
      <c r="AP296" s="311">
        <f t="shared" si="195"/>
        <v>0</v>
      </c>
      <c r="AQ296" s="228">
        <v>0</v>
      </c>
      <c r="AR296" s="311">
        <f t="shared" si="196"/>
        <v>0</v>
      </c>
      <c r="AS296" s="229">
        <v>10</v>
      </c>
      <c r="AT296" s="311">
        <f t="shared" si="197"/>
        <v>100</v>
      </c>
      <c r="AU296" s="222">
        <v>4</v>
      </c>
      <c r="AV296" s="316">
        <f t="shared" si="172"/>
        <v>100</v>
      </c>
      <c r="AW296" s="247">
        <v>2.6</v>
      </c>
      <c r="AX296" s="321">
        <f t="shared" si="198"/>
        <v>43.333333333333336</v>
      </c>
      <c r="AY296" s="248">
        <v>0.72226764786045239</v>
      </c>
      <c r="AZ296" s="321">
        <f t="shared" si="199"/>
        <v>24.075588262015081</v>
      </c>
      <c r="BA296" s="249">
        <v>7.7779363493649205</v>
      </c>
      <c r="BB296" s="321">
        <f t="shared" si="200"/>
        <v>14.598053810454312</v>
      </c>
      <c r="BC296" s="250">
        <v>1.2</v>
      </c>
      <c r="BD296" s="321">
        <f t="shared" si="201"/>
        <v>6</v>
      </c>
      <c r="BE296" s="251">
        <v>688.30594247207841</v>
      </c>
      <c r="BF296" s="321">
        <f t="shared" si="202"/>
        <v>34.415297123603921</v>
      </c>
      <c r="BG296" s="252">
        <v>34.554189804704563</v>
      </c>
      <c r="BH296" s="321">
        <f t="shared" si="203"/>
        <v>100</v>
      </c>
      <c r="BI296" s="249">
        <v>8.4699011680143759</v>
      </c>
      <c r="BJ296" s="321">
        <f t="shared" si="204"/>
        <v>49.570016685919654</v>
      </c>
      <c r="BK296" s="249">
        <v>8.4752275025278063</v>
      </c>
      <c r="BL296" s="321">
        <f t="shared" si="205"/>
        <v>49.646107178968663</v>
      </c>
      <c r="BM296" s="253">
        <v>1</v>
      </c>
      <c r="BN296" s="328">
        <f t="shared" si="206"/>
        <v>100</v>
      </c>
      <c r="BO296" s="331">
        <v>2.0605228368409034</v>
      </c>
      <c r="BP296" s="335">
        <f t="shared" si="207"/>
        <v>0</v>
      </c>
      <c r="BQ296" s="279">
        <v>0</v>
      </c>
      <c r="BR296" s="335">
        <f t="shared" si="208"/>
        <v>0</v>
      </c>
      <c r="BS296" s="279">
        <v>1.07</v>
      </c>
      <c r="BT296" s="335">
        <f t="shared" si="209"/>
        <v>63.973063973063972</v>
      </c>
      <c r="BU296" s="280">
        <v>3</v>
      </c>
      <c r="BV296" s="335">
        <f t="shared" si="210"/>
        <v>50</v>
      </c>
      <c r="BW296" s="281">
        <v>1</v>
      </c>
      <c r="BX296" s="335">
        <f t="shared" si="211"/>
        <v>100</v>
      </c>
      <c r="BY296" s="275">
        <v>1</v>
      </c>
      <c r="BZ296" s="335">
        <f t="shared" si="212"/>
        <v>100</v>
      </c>
      <c r="CA296" s="282">
        <v>3</v>
      </c>
      <c r="CB296" s="335">
        <f t="shared" si="213"/>
        <v>50</v>
      </c>
      <c r="CC296" s="275">
        <v>8</v>
      </c>
      <c r="CD296" s="335">
        <f t="shared" si="214"/>
        <v>84</v>
      </c>
      <c r="CE296" s="283">
        <v>0</v>
      </c>
      <c r="CF296" s="335">
        <f t="shared" si="173"/>
        <v>100</v>
      </c>
      <c r="CG296" s="284">
        <v>0</v>
      </c>
      <c r="CH296" s="335">
        <f t="shared" si="174"/>
        <v>100</v>
      </c>
      <c r="CI296" s="278">
        <v>0</v>
      </c>
      <c r="CJ296" s="335">
        <f t="shared" si="175"/>
        <v>100</v>
      </c>
      <c r="CK296" s="279">
        <v>0</v>
      </c>
      <c r="CL296" s="335">
        <f t="shared" si="176"/>
        <v>100</v>
      </c>
      <c r="CM296" s="279">
        <v>0</v>
      </c>
      <c r="CN296" s="335">
        <f t="shared" si="177"/>
        <v>100</v>
      </c>
      <c r="CO296" s="279">
        <v>32.247662044501773</v>
      </c>
      <c r="CP296" s="335">
        <f t="shared" si="178"/>
        <v>79.680112133269205</v>
      </c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</row>
    <row r="297" spans="1:111" s="8" customFormat="1" ht="16.2" customHeight="1" x14ac:dyDescent="0.3">
      <c r="A297" s="21"/>
      <c r="B297" s="60">
        <v>71103</v>
      </c>
      <c r="C297" s="4" t="s">
        <v>304</v>
      </c>
      <c r="D297" s="29" t="s">
        <v>347</v>
      </c>
      <c r="E297" s="6">
        <v>49.153955653944152</v>
      </c>
      <c r="F297" s="30">
        <v>201</v>
      </c>
      <c r="G297" s="5">
        <v>9295</v>
      </c>
      <c r="H297" s="6">
        <v>85.4</v>
      </c>
      <c r="I297" s="210">
        <v>2</v>
      </c>
      <c r="J297" s="303">
        <f t="shared" si="179"/>
        <v>100</v>
      </c>
      <c r="K297" s="211">
        <v>3.2954545454545454</v>
      </c>
      <c r="L297" s="303">
        <f t="shared" si="180"/>
        <v>3.295454545454545</v>
      </c>
      <c r="M297" s="211">
        <v>22.304003568640571</v>
      </c>
      <c r="N297" s="303">
        <f t="shared" si="181"/>
        <v>37.173339281067619</v>
      </c>
      <c r="O297" s="211">
        <v>85.306818181818173</v>
      </c>
      <c r="P297" s="303">
        <f t="shared" si="182"/>
        <v>79.478796343321477</v>
      </c>
      <c r="Q297" s="211">
        <v>10.784090909090908</v>
      </c>
      <c r="R297" s="303">
        <f t="shared" si="183"/>
        <v>5.3914007519521832</v>
      </c>
      <c r="S297" s="211">
        <v>80.831774356022493</v>
      </c>
      <c r="T297" s="303">
        <f t="shared" si="184"/>
        <v>74.236255854868944</v>
      </c>
      <c r="U297" s="211">
        <v>6.2608695652173916</v>
      </c>
      <c r="V297" s="303">
        <f t="shared" si="185"/>
        <v>53.701527614571098</v>
      </c>
      <c r="W297" s="212">
        <v>0</v>
      </c>
      <c r="X297" s="303">
        <f t="shared" si="186"/>
        <v>0</v>
      </c>
      <c r="Y297" s="206">
        <v>75.309306078536849</v>
      </c>
      <c r="Z297" s="303">
        <f t="shared" si="187"/>
        <v>79.272953766880889</v>
      </c>
      <c r="AA297" s="213">
        <v>53.792361484669179</v>
      </c>
      <c r="AB297" s="303">
        <f t="shared" si="188"/>
        <v>53.792361484669179</v>
      </c>
      <c r="AC297" s="208">
        <v>0</v>
      </c>
      <c r="AD297" s="303">
        <f t="shared" si="189"/>
        <v>0</v>
      </c>
      <c r="AE297" s="209">
        <v>7.7200457853956328</v>
      </c>
      <c r="AF297" s="303">
        <f t="shared" si="190"/>
        <v>11.697039068781262</v>
      </c>
      <c r="AG297" s="203">
        <v>48.968262506724045</v>
      </c>
      <c r="AH297" s="303">
        <f t="shared" si="191"/>
        <v>48.968262506724045</v>
      </c>
      <c r="AI297" s="226">
        <v>0</v>
      </c>
      <c r="AJ297" s="311">
        <f t="shared" si="192"/>
        <v>0</v>
      </c>
      <c r="AK297" s="227">
        <v>1426.3159771158294</v>
      </c>
      <c r="AL297" s="311">
        <f t="shared" si="193"/>
        <v>55.724370190343478</v>
      </c>
      <c r="AM297" s="222">
        <v>0</v>
      </c>
      <c r="AN297" s="311">
        <f t="shared" si="194"/>
        <v>0</v>
      </c>
      <c r="AO297" s="228">
        <v>1</v>
      </c>
      <c r="AP297" s="311">
        <f t="shared" si="195"/>
        <v>50</v>
      </c>
      <c r="AQ297" s="228">
        <v>0</v>
      </c>
      <c r="AR297" s="311">
        <f t="shared" si="196"/>
        <v>0</v>
      </c>
      <c r="AS297" s="229">
        <v>2</v>
      </c>
      <c r="AT297" s="311">
        <f t="shared" si="197"/>
        <v>20</v>
      </c>
      <c r="AU297" s="222">
        <v>4</v>
      </c>
      <c r="AV297" s="316">
        <f t="shared" si="172"/>
        <v>100</v>
      </c>
      <c r="AW297" s="247">
        <v>5.6</v>
      </c>
      <c r="AX297" s="321">
        <f t="shared" si="198"/>
        <v>93.333333333333329</v>
      </c>
      <c r="AY297" s="248">
        <v>0.44506910283438744</v>
      </c>
      <c r="AZ297" s="321">
        <f t="shared" si="199"/>
        <v>14.835636761146247</v>
      </c>
      <c r="BA297" s="249">
        <v>8.384558642734202</v>
      </c>
      <c r="BB297" s="321">
        <f t="shared" si="200"/>
        <v>16.377004817402351</v>
      </c>
      <c r="BC297" s="250">
        <v>2.8</v>
      </c>
      <c r="BD297" s="321">
        <f t="shared" si="201"/>
        <v>13.999999999999998</v>
      </c>
      <c r="BE297" s="251">
        <v>532.67082517482515</v>
      </c>
      <c r="BF297" s="321">
        <f t="shared" si="202"/>
        <v>26.633541258741257</v>
      </c>
      <c r="BG297" s="252">
        <v>2.561592253899946</v>
      </c>
      <c r="BH297" s="321">
        <f t="shared" si="203"/>
        <v>8.5386408463331538</v>
      </c>
      <c r="BI297" s="249">
        <v>8.845410628019323</v>
      </c>
      <c r="BJ297" s="321">
        <f t="shared" si="204"/>
        <v>54.934437543133185</v>
      </c>
      <c r="BK297" s="249">
        <v>8.4081300813008131</v>
      </c>
      <c r="BL297" s="321">
        <f t="shared" si="205"/>
        <v>48.687572590011612</v>
      </c>
      <c r="BM297" s="253">
        <v>1</v>
      </c>
      <c r="BN297" s="328">
        <f t="shared" si="206"/>
        <v>100</v>
      </c>
      <c r="BO297" s="331">
        <v>2.1487609031138972</v>
      </c>
      <c r="BP297" s="335">
        <f t="shared" si="207"/>
        <v>0</v>
      </c>
      <c r="BQ297" s="279">
        <v>0</v>
      </c>
      <c r="BR297" s="335">
        <f t="shared" si="208"/>
        <v>0</v>
      </c>
      <c r="BS297" s="279">
        <v>1</v>
      </c>
      <c r="BT297" s="335">
        <f t="shared" si="209"/>
        <v>66.329966329966325</v>
      </c>
      <c r="BU297" s="280">
        <v>2</v>
      </c>
      <c r="BV297" s="335">
        <f t="shared" si="210"/>
        <v>75</v>
      </c>
      <c r="BW297" s="281">
        <v>1</v>
      </c>
      <c r="BX297" s="335">
        <f t="shared" si="211"/>
        <v>100</v>
      </c>
      <c r="BY297" s="275">
        <v>1</v>
      </c>
      <c r="BZ297" s="335">
        <f t="shared" si="212"/>
        <v>100</v>
      </c>
      <c r="CA297" s="282">
        <v>1</v>
      </c>
      <c r="CB297" s="335">
        <f t="shared" si="213"/>
        <v>100</v>
      </c>
      <c r="CC297" s="275">
        <v>13</v>
      </c>
      <c r="CD297" s="335">
        <f t="shared" si="214"/>
        <v>74</v>
      </c>
      <c r="CE297" s="283">
        <v>0</v>
      </c>
      <c r="CF297" s="335">
        <f t="shared" si="173"/>
        <v>100</v>
      </c>
      <c r="CG297" s="284">
        <v>29.324653235975486</v>
      </c>
      <c r="CH297" s="335">
        <f t="shared" si="174"/>
        <v>92.962646211668954</v>
      </c>
      <c r="CI297" s="278">
        <v>0</v>
      </c>
      <c r="CJ297" s="335">
        <f t="shared" si="175"/>
        <v>100</v>
      </c>
      <c r="CK297" s="279">
        <v>0</v>
      </c>
      <c r="CL297" s="335">
        <f t="shared" si="176"/>
        <v>100</v>
      </c>
      <c r="CM297" s="279">
        <v>0</v>
      </c>
      <c r="CN297" s="335">
        <f t="shared" si="177"/>
        <v>100</v>
      </c>
      <c r="CO297" s="279">
        <v>45.454545454545453</v>
      </c>
      <c r="CP297" s="335">
        <f t="shared" si="178"/>
        <v>71.358194420576268</v>
      </c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</row>
    <row r="298" spans="1:111" s="8" customFormat="1" ht="16.2" customHeight="1" x14ac:dyDescent="0.3">
      <c r="A298" s="21"/>
      <c r="B298" s="60">
        <v>71104</v>
      </c>
      <c r="C298" s="4" t="s">
        <v>305</v>
      </c>
      <c r="D298" s="29" t="s">
        <v>347</v>
      </c>
      <c r="E298" s="6">
        <v>52.082134468723979</v>
      </c>
      <c r="F298" s="30">
        <v>140</v>
      </c>
      <c r="G298" s="5">
        <v>67701</v>
      </c>
      <c r="H298" s="6">
        <v>40.9</v>
      </c>
      <c r="I298" s="210">
        <v>2</v>
      </c>
      <c r="J298" s="303">
        <f t="shared" si="179"/>
        <v>100</v>
      </c>
      <c r="K298" s="211">
        <v>18.376132803993499</v>
      </c>
      <c r="L298" s="303">
        <f t="shared" si="180"/>
        <v>18.376132803993499</v>
      </c>
      <c r="M298" s="211">
        <v>19.300361881785282</v>
      </c>
      <c r="N298" s="303">
        <f t="shared" si="181"/>
        <v>32.167269802975468</v>
      </c>
      <c r="O298" s="211">
        <v>93.775231586176844</v>
      </c>
      <c r="P298" s="303">
        <f t="shared" si="182"/>
        <v>91.306189366168795</v>
      </c>
      <c r="Q298" s="211">
        <v>43.632008308625245</v>
      </c>
      <c r="R298" s="303">
        <f t="shared" si="183"/>
        <v>40.224823232900576</v>
      </c>
      <c r="S298" s="211">
        <v>72.624541729566218</v>
      </c>
      <c r="T298" s="303">
        <f t="shared" si="184"/>
        <v>63.205029206406202</v>
      </c>
      <c r="U298" s="211">
        <v>2.1256206986671313</v>
      </c>
      <c r="V298" s="303">
        <f t="shared" si="185"/>
        <v>16.447033321325506</v>
      </c>
      <c r="W298" s="212">
        <v>0</v>
      </c>
      <c r="X298" s="303">
        <f t="shared" si="186"/>
        <v>0</v>
      </c>
      <c r="Y298" s="206">
        <v>7.3854152819013015</v>
      </c>
      <c r="Z298" s="303">
        <f t="shared" si="187"/>
        <v>7.7741213493697909</v>
      </c>
      <c r="AA298" s="213">
        <v>4.4312491691407807</v>
      </c>
      <c r="AB298" s="303">
        <f t="shared" si="188"/>
        <v>4.4312491691407807</v>
      </c>
      <c r="AC298" s="208">
        <v>0</v>
      </c>
      <c r="AD298" s="303">
        <f t="shared" si="189"/>
        <v>0</v>
      </c>
      <c r="AE298" s="209">
        <v>2.8906931961404156</v>
      </c>
      <c r="AF298" s="303">
        <f t="shared" si="190"/>
        <v>4.3798381759703267</v>
      </c>
      <c r="AG298" s="203">
        <v>5.1697906973309111</v>
      </c>
      <c r="AH298" s="303">
        <f t="shared" si="191"/>
        <v>5.1697906973309111</v>
      </c>
      <c r="AI298" s="226">
        <v>0</v>
      </c>
      <c r="AJ298" s="311">
        <f t="shared" si="192"/>
        <v>0</v>
      </c>
      <c r="AK298" s="227">
        <v>1606.4773520847325</v>
      </c>
      <c r="AL298" s="311">
        <f t="shared" si="193"/>
        <v>63.153705240607529</v>
      </c>
      <c r="AM298" s="222">
        <v>0</v>
      </c>
      <c r="AN298" s="311">
        <f t="shared" si="194"/>
        <v>0</v>
      </c>
      <c r="AO298" s="228">
        <v>0</v>
      </c>
      <c r="AP298" s="311">
        <f t="shared" si="195"/>
        <v>0</v>
      </c>
      <c r="AQ298" s="228">
        <v>0</v>
      </c>
      <c r="AR298" s="311">
        <f t="shared" si="196"/>
        <v>0</v>
      </c>
      <c r="AS298" s="229">
        <v>0</v>
      </c>
      <c r="AT298" s="311">
        <f t="shared" si="197"/>
        <v>0</v>
      </c>
      <c r="AU298" s="222">
        <v>2</v>
      </c>
      <c r="AV298" s="316">
        <f t="shared" si="172"/>
        <v>66.666666666666657</v>
      </c>
      <c r="AW298" s="247">
        <v>0.6</v>
      </c>
      <c r="AX298" s="321">
        <f t="shared" si="198"/>
        <v>10</v>
      </c>
      <c r="AY298" s="248">
        <v>0.51962366649608316</v>
      </c>
      <c r="AZ298" s="321">
        <f t="shared" si="199"/>
        <v>17.320788883202773</v>
      </c>
      <c r="BA298" s="249">
        <v>10.235026535253979</v>
      </c>
      <c r="BB298" s="321">
        <f t="shared" si="200"/>
        <v>21.803596877577654</v>
      </c>
      <c r="BC298" s="250">
        <v>0.9</v>
      </c>
      <c r="BD298" s="321">
        <f t="shared" si="201"/>
        <v>4.5</v>
      </c>
      <c r="BE298" s="251">
        <v>293.55711835866526</v>
      </c>
      <c r="BF298" s="321">
        <f t="shared" si="202"/>
        <v>14.677855917933263</v>
      </c>
      <c r="BG298" s="252">
        <v>0</v>
      </c>
      <c r="BH298" s="321">
        <f t="shared" si="203"/>
        <v>0</v>
      </c>
      <c r="BI298" s="249">
        <v>8.5865185950413228</v>
      </c>
      <c r="BJ298" s="321">
        <f t="shared" si="204"/>
        <v>51.235979929161758</v>
      </c>
      <c r="BK298" s="249">
        <v>7.7612496417311547</v>
      </c>
      <c r="BL298" s="321">
        <f t="shared" si="205"/>
        <v>39.446423453302209</v>
      </c>
      <c r="BM298" s="253">
        <v>1</v>
      </c>
      <c r="BN298" s="328">
        <f t="shared" si="206"/>
        <v>100</v>
      </c>
      <c r="BO298" s="331">
        <v>3.6835415146364112</v>
      </c>
      <c r="BP298" s="335">
        <f t="shared" si="207"/>
        <v>0</v>
      </c>
      <c r="BQ298" s="279">
        <v>0</v>
      </c>
      <c r="BR298" s="335">
        <f t="shared" si="208"/>
        <v>0</v>
      </c>
      <c r="BS298" s="279">
        <v>1.75</v>
      </c>
      <c r="BT298" s="335">
        <f t="shared" si="209"/>
        <v>41.07744107744108</v>
      </c>
      <c r="BU298" s="280">
        <v>2</v>
      </c>
      <c r="BV298" s="335">
        <f t="shared" si="210"/>
        <v>75</v>
      </c>
      <c r="BW298" s="281">
        <v>1</v>
      </c>
      <c r="BX298" s="335">
        <f t="shared" si="211"/>
        <v>100</v>
      </c>
      <c r="BY298" s="275">
        <v>3</v>
      </c>
      <c r="BZ298" s="335">
        <f t="shared" si="212"/>
        <v>50</v>
      </c>
      <c r="CA298" s="282">
        <v>5</v>
      </c>
      <c r="CB298" s="335">
        <f t="shared" si="213"/>
        <v>0</v>
      </c>
      <c r="CC298" s="275">
        <v>36</v>
      </c>
      <c r="CD298" s="335">
        <f t="shared" si="214"/>
        <v>28.000000000000004</v>
      </c>
      <c r="CE298" s="283">
        <v>0</v>
      </c>
      <c r="CF298" s="335">
        <f t="shared" si="173"/>
        <v>100</v>
      </c>
      <c r="CG298" s="284">
        <v>53.185831294543135</v>
      </c>
      <c r="CH298" s="335">
        <f t="shared" si="174"/>
        <v>87.236421575583606</v>
      </c>
      <c r="CI298" s="278">
        <v>0</v>
      </c>
      <c r="CJ298" s="335">
        <f t="shared" si="175"/>
        <v>100</v>
      </c>
      <c r="CK298" s="279">
        <v>0</v>
      </c>
      <c r="CL298" s="335">
        <f t="shared" si="176"/>
        <v>100</v>
      </c>
      <c r="CM298" s="279">
        <v>0</v>
      </c>
      <c r="CN298" s="335">
        <f t="shared" si="177"/>
        <v>100</v>
      </c>
      <c r="CO298" s="279">
        <v>63.654790022949229</v>
      </c>
      <c r="CP298" s="335">
        <f t="shared" si="178"/>
        <v>59.889861359200239</v>
      </c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</row>
    <row r="299" spans="1:111" s="8" customFormat="1" ht="16.2" customHeight="1" x14ac:dyDescent="0.3">
      <c r="A299" s="21"/>
      <c r="B299" s="60">
        <v>71105</v>
      </c>
      <c r="C299" s="4" t="s">
        <v>306</v>
      </c>
      <c r="D299" s="29" t="s">
        <v>347</v>
      </c>
      <c r="E299" s="6">
        <v>49.656731565712867</v>
      </c>
      <c r="F299" s="30">
        <v>191</v>
      </c>
      <c r="G299" s="5">
        <v>6926</v>
      </c>
      <c r="H299" s="6">
        <v>0</v>
      </c>
      <c r="I299" s="210">
        <v>1</v>
      </c>
      <c r="J299" s="303">
        <f t="shared" si="179"/>
        <v>50</v>
      </c>
      <c r="K299" s="211">
        <v>0</v>
      </c>
      <c r="L299" s="303">
        <f t="shared" si="180"/>
        <v>0</v>
      </c>
      <c r="M299" s="211">
        <v>0</v>
      </c>
      <c r="N299" s="303">
        <f t="shared" si="181"/>
        <v>0</v>
      </c>
      <c r="O299" s="211">
        <v>93.491379310344797</v>
      </c>
      <c r="P299" s="303">
        <f t="shared" si="182"/>
        <v>90.909747640146364</v>
      </c>
      <c r="Q299" s="211">
        <v>85.172413793103459</v>
      </c>
      <c r="R299" s="303">
        <f t="shared" si="183"/>
        <v>84.276154605624029</v>
      </c>
      <c r="S299" s="211">
        <v>82.271039603960375</v>
      </c>
      <c r="T299" s="303">
        <f t="shared" si="184"/>
        <v>76.170752155860711</v>
      </c>
      <c r="U299" s="211">
        <v>1.7233950883239983</v>
      </c>
      <c r="V299" s="303">
        <f t="shared" si="185"/>
        <v>12.823379174090075</v>
      </c>
      <c r="W299" s="212">
        <v>0</v>
      </c>
      <c r="X299" s="303">
        <f t="shared" si="186"/>
        <v>0</v>
      </c>
      <c r="Y299" s="206">
        <v>0</v>
      </c>
      <c r="Z299" s="303">
        <f t="shared" si="187"/>
        <v>0</v>
      </c>
      <c r="AA299" s="213">
        <v>0</v>
      </c>
      <c r="AB299" s="303">
        <f t="shared" si="188"/>
        <v>0</v>
      </c>
      <c r="AC299" s="208">
        <v>0</v>
      </c>
      <c r="AD299" s="303">
        <f t="shared" si="189"/>
        <v>0</v>
      </c>
      <c r="AE299" s="209">
        <v>1.7499489361278142</v>
      </c>
      <c r="AF299" s="303">
        <f t="shared" si="190"/>
        <v>2.6514377820118398</v>
      </c>
      <c r="AG299" s="203">
        <v>7.2191741264799303</v>
      </c>
      <c r="AH299" s="303">
        <f t="shared" si="191"/>
        <v>7.2191741264799294</v>
      </c>
      <c r="AI299" s="226">
        <v>0</v>
      </c>
      <c r="AJ299" s="311">
        <f t="shared" si="192"/>
        <v>0</v>
      </c>
      <c r="AK299" s="227">
        <v>1391.117445827557</v>
      </c>
      <c r="AL299" s="311">
        <f t="shared" si="193"/>
        <v>54.272884364022964</v>
      </c>
      <c r="AM299" s="222">
        <v>0</v>
      </c>
      <c r="AN299" s="311">
        <f t="shared" si="194"/>
        <v>0</v>
      </c>
      <c r="AO299" s="228">
        <v>0</v>
      </c>
      <c r="AP299" s="311">
        <f t="shared" si="195"/>
        <v>0</v>
      </c>
      <c r="AQ299" s="228">
        <v>0</v>
      </c>
      <c r="AR299" s="311">
        <f t="shared" si="196"/>
        <v>0</v>
      </c>
      <c r="AS299" s="229">
        <v>5</v>
      </c>
      <c r="AT299" s="311">
        <f t="shared" si="197"/>
        <v>50</v>
      </c>
      <c r="AU299" s="222">
        <v>2</v>
      </c>
      <c r="AV299" s="316">
        <f t="shared" si="172"/>
        <v>66.666666666666657</v>
      </c>
      <c r="AW299" s="247">
        <v>0.7</v>
      </c>
      <c r="AX299" s="321">
        <f t="shared" si="198"/>
        <v>11.666666666666666</v>
      </c>
      <c r="AY299" s="248">
        <v>0.23021582733812948</v>
      </c>
      <c r="AZ299" s="321">
        <f t="shared" si="199"/>
        <v>7.6738609112709826</v>
      </c>
      <c r="BA299" s="249">
        <v>12.123039806996381</v>
      </c>
      <c r="BB299" s="321">
        <f t="shared" si="200"/>
        <v>27.340292689138945</v>
      </c>
      <c r="BC299" s="250">
        <v>0.4</v>
      </c>
      <c r="BD299" s="321">
        <f t="shared" si="201"/>
        <v>2</v>
      </c>
      <c r="BE299" s="251">
        <v>0</v>
      </c>
      <c r="BF299" s="321">
        <f t="shared" si="202"/>
        <v>0</v>
      </c>
      <c r="BG299" s="252">
        <v>2.310135720473578</v>
      </c>
      <c r="BH299" s="321">
        <f t="shared" si="203"/>
        <v>7.7004524015785929</v>
      </c>
      <c r="BI299" s="249">
        <v>10.635160680529301</v>
      </c>
      <c r="BJ299" s="321">
        <f t="shared" si="204"/>
        <v>80.502295436132869</v>
      </c>
      <c r="BK299" s="249">
        <v>9.1526881720430104</v>
      </c>
      <c r="BL299" s="321">
        <f t="shared" si="205"/>
        <v>59.324116743471578</v>
      </c>
      <c r="BM299" s="253">
        <v>1</v>
      </c>
      <c r="BN299" s="328">
        <f t="shared" si="206"/>
        <v>100</v>
      </c>
      <c r="BO299" s="331">
        <v>0.36194420460223514</v>
      </c>
      <c r="BP299" s="335">
        <f t="shared" si="207"/>
        <v>63.805579539776481</v>
      </c>
      <c r="BQ299" s="279">
        <v>0</v>
      </c>
      <c r="BR299" s="335">
        <f t="shared" si="208"/>
        <v>0</v>
      </c>
      <c r="BS299" s="279">
        <v>1.05</v>
      </c>
      <c r="BT299" s="335">
        <f t="shared" si="209"/>
        <v>64.646464646464651</v>
      </c>
      <c r="BU299" s="280">
        <v>3</v>
      </c>
      <c r="BV299" s="335">
        <f t="shared" si="210"/>
        <v>50</v>
      </c>
      <c r="BW299" s="281">
        <v>1</v>
      </c>
      <c r="BX299" s="335">
        <f t="shared" si="211"/>
        <v>100</v>
      </c>
      <c r="BY299" s="275">
        <v>1</v>
      </c>
      <c r="BZ299" s="335">
        <f t="shared" si="212"/>
        <v>100</v>
      </c>
      <c r="CA299" s="282">
        <v>1</v>
      </c>
      <c r="CB299" s="335">
        <f t="shared" si="213"/>
        <v>100</v>
      </c>
      <c r="CC299" s="275">
        <v>1</v>
      </c>
      <c r="CD299" s="335">
        <f t="shared" si="214"/>
        <v>98</v>
      </c>
      <c r="CE299" s="283">
        <v>0</v>
      </c>
      <c r="CF299" s="335">
        <f t="shared" si="173"/>
        <v>100</v>
      </c>
      <c r="CG299" s="284">
        <v>35.942779095679676</v>
      </c>
      <c r="CH299" s="335">
        <f t="shared" si="174"/>
        <v>91.374423063191827</v>
      </c>
      <c r="CI299" s="278">
        <v>0</v>
      </c>
      <c r="CJ299" s="335">
        <f t="shared" si="175"/>
        <v>100</v>
      </c>
      <c r="CK299" s="279">
        <v>0</v>
      </c>
      <c r="CL299" s="335">
        <f t="shared" si="176"/>
        <v>100</v>
      </c>
      <c r="CM299" s="279">
        <v>0</v>
      </c>
      <c r="CN299" s="335">
        <f t="shared" si="177"/>
        <v>100</v>
      </c>
      <c r="CO299" s="279">
        <v>28.735632183908045</v>
      </c>
      <c r="CP299" s="335">
        <f t="shared" si="178"/>
        <v>81.893111415306834</v>
      </c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</row>
    <row r="300" spans="1:111" s="8" customFormat="1" ht="16.2" customHeight="1" x14ac:dyDescent="0.3">
      <c r="A300" s="21"/>
      <c r="B300" s="60">
        <v>71106</v>
      </c>
      <c r="C300" s="4" t="s">
        <v>307</v>
      </c>
      <c r="D300" s="29" t="s">
        <v>347</v>
      </c>
      <c r="E300" s="6">
        <v>53.59159656564767</v>
      </c>
      <c r="F300" s="30">
        <v>102</v>
      </c>
      <c r="G300" s="5">
        <v>28855</v>
      </c>
      <c r="H300" s="6">
        <v>35.9</v>
      </c>
      <c r="I300" s="210">
        <v>3</v>
      </c>
      <c r="J300" s="303">
        <f t="shared" si="179"/>
        <v>100</v>
      </c>
      <c r="K300" s="211">
        <v>11.881918819188192</v>
      </c>
      <c r="L300" s="303">
        <f t="shared" si="180"/>
        <v>11.881918819188192</v>
      </c>
      <c r="M300" s="211">
        <v>21.659085986571366</v>
      </c>
      <c r="N300" s="303">
        <f t="shared" si="181"/>
        <v>36.098476644285611</v>
      </c>
      <c r="O300" s="211">
        <v>97.767527675276781</v>
      </c>
      <c r="P300" s="303">
        <f t="shared" si="182"/>
        <v>96.882021892844676</v>
      </c>
      <c r="Q300" s="211">
        <v>67.867158671586736</v>
      </c>
      <c r="R300" s="303">
        <f t="shared" si="183"/>
        <v>65.924876640070778</v>
      </c>
      <c r="S300" s="211">
        <v>87.130752305604048</v>
      </c>
      <c r="T300" s="303">
        <f t="shared" si="184"/>
        <v>82.702624066672101</v>
      </c>
      <c r="U300" s="211">
        <v>4.4903965888079691</v>
      </c>
      <c r="V300" s="303">
        <f t="shared" si="185"/>
        <v>37.751320619891615</v>
      </c>
      <c r="W300" s="212">
        <v>0</v>
      </c>
      <c r="X300" s="303">
        <f t="shared" si="186"/>
        <v>0</v>
      </c>
      <c r="Y300" s="206">
        <v>3.4656038814763472</v>
      </c>
      <c r="Z300" s="303">
        <f t="shared" si="187"/>
        <v>3.6480040857645757</v>
      </c>
      <c r="AA300" s="213">
        <v>6.9312077629526945</v>
      </c>
      <c r="AB300" s="303">
        <f t="shared" si="188"/>
        <v>6.9312077629526945</v>
      </c>
      <c r="AC300" s="208">
        <v>0</v>
      </c>
      <c r="AD300" s="303">
        <f t="shared" si="189"/>
        <v>0</v>
      </c>
      <c r="AE300" s="209">
        <v>4.5869400471539246</v>
      </c>
      <c r="AF300" s="303">
        <f t="shared" si="190"/>
        <v>6.9499091623544311</v>
      </c>
      <c r="AG300" s="203">
        <v>11.78305319701958</v>
      </c>
      <c r="AH300" s="303">
        <f t="shared" si="191"/>
        <v>11.78305319701958</v>
      </c>
      <c r="AI300" s="226">
        <v>0</v>
      </c>
      <c r="AJ300" s="311">
        <f t="shared" si="192"/>
        <v>0</v>
      </c>
      <c r="AK300" s="227">
        <v>1170.6680112138358</v>
      </c>
      <c r="AL300" s="311">
        <f t="shared" si="193"/>
        <v>45.182186029436529</v>
      </c>
      <c r="AM300" s="222">
        <v>0</v>
      </c>
      <c r="AN300" s="311">
        <f t="shared" si="194"/>
        <v>0</v>
      </c>
      <c r="AO300" s="228">
        <v>0</v>
      </c>
      <c r="AP300" s="311">
        <f t="shared" si="195"/>
        <v>0</v>
      </c>
      <c r="AQ300" s="228">
        <v>0</v>
      </c>
      <c r="AR300" s="311">
        <f t="shared" si="196"/>
        <v>0</v>
      </c>
      <c r="AS300" s="229">
        <v>2</v>
      </c>
      <c r="AT300" s="311">
        <f t="shared" si="197"/>
        <v>20</v>
      </c>
      <c r="AU300" s="222">
        <v>2</v>
      </c>
      <c r="AV300" s="316">
        <f t="shared" si="172"/>
        <v>66.666666666666657</v>
      </c>
      <c r="AW300" s="247">
        <v>0.8</v>
      </c>
      <c r="AX300" s="321">
        <f t="shared" si="198"/>
        <v>13.333333333333334</v>
      </c>
      <c r="AY300" s="248">
        <v>1.2535382126971291</v>
      </c>
      <c r="AZ300" s="321">
        <f t="shared" si="199"/>
        <v>41.784607089904299</v>
      </c>
      <c r="BA300" s="249">
        <v>7.5678896739593089</v>
      </c>
      <c r="BB300" s="321">
        <f t="shared" si="200"/>
        <v>13.982081155305892</v>
      </c>
      <c r="BC300" s="250">
        <v>1.1000000000000001</v>
      </c>
      <c r="BD300" s="321">
        <f t="shared" si="201"/>
        <v>5.5000000000000009</v>
      </c>
      <c r="BE300" s="251">
        <v>207.86878010743374</v>
      </c>
      <c r="BF300" s="321">
        <f t="shared" si="202"/>
        <v>10.393439005371686</v>
      </c>
      <c r="BG300" s="252">
        <v>0</v>
      </c>
      <c r="BH300" s="321">
        <f t="shared" si="203"/>
        <v>0</v>
      </c>
      <c r="BI300" s="249">
        <v>8.036235530951183</v>
      </c>
      <c r="BJ300" s="321">
        <f t="shared" si="204"/>
        <v>43.374793299302617</v>
      </c>
      <c r="BK300" s="249">
        <v>7.1398401826484017</v>
      </c>
      <c r="BL300" s="321">
        <f t="shared" si="205"/>
        <v>30.56914546640574</v>
      </c>
      <c r="BM300" s="253">
        <v>1</v>
      </c>
      <c r="BN300" s="328">
        <f t="shared" si="206"/>
        <v>100</v>
      </c>
      <c r="BO300" s="331">
        <v>12.859283829396359</v>
      </c>
      <c r="BP300" s="335">
        <f t="shared" si="207"/>
        <v>0</v>
      </c>
      <c r="BQ300" s="279">
        <v>0</v>
      </c>
      <c r="BR300" s="335">
        <f t="shared" si="208"/>
        <v>0</v>
      </c>
      <c r="BS300" s="279">
        <v>1.58</v>
      </c>
      <c r="BT300" s="335">
        <f t="shared" si="209"/>
        <v>46.801346801346803</v>
      </c>
      <c r="BU300" s="280">
        <v>2</v>
      </c>
      <c r="BV300" s="335">
        <f t="shared" si="210"/>
        <v>75</v>
      </c>
      <c r="BW300" s="281">
        <v>1</v>
      </c>
      <c r="BX300" s="335">
        <f t="shared" si="211"/>
        <v>100</v>
      </c>
      <c r="BY300" s="275">
        <v>2</v>
      </c>
      <c r="BZ300" s="335">
        <f t="shared" si="212"/>
        <v>75</v>
      </c>
      <c r="CA300" s="282">
        <v>4</v>
      </c>
      <c r="CB300" s="335">
        <f t="shared" si="213"/>
        <v>25</v>
      </c>
      <c r="CC300" s="275">
        <v>30</v>
      </c>
      <c r="CD300" s="335">
        <f t="shared" si="214"/>
        <v>40</v>
      </c>
      <c r="CE300" s="283">
        <v>0</v>
      </c>
      <c r="CF300" s="335">
        <f t="shared" si="173"/>
        <v>100</v>
      </c>
      <c r="CG300" s="284">
        <v>0</v>
      </c>
      <c r="CH300" s="335">
        <f t="shared" si="174"/>
        <v>100</v>
      </c>
      <c r="CI300" s="278">
        <v>1.9588953114964676</v>
      </c>
      <c r="CJ300" s="335">
        <f t="shared" si="175"/>
        <v>81.164468158687811</v>
      </c>
      <c r="CK300" s="279">
        <v>0</v>
      </c>
      <c r="CL300" s="335">
        <f t="shared" si="176"/>
        <v>100</v>
      </c>
      <c r="CM300" s="279">
        <v>0</v>
      </c>
      <c r="CN300" s="335">
        <f t="shared" si="177"/>
        <v>100</v>
      </c>
      <c r="CO300" s="279">
        <v>77.490774907749085</v>
      </c>
      <c r="CP300" s="335">
        <f t="shared" si="178"/>
        <v>51.171534399654007</v>
      </c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</row>
    <row r="301" spans="1:111" s="8" customFormat="1" ht="16.2" customHeight="1" x14ac:dyDescent="0.3">
      <c r="A301" s="21"/>
      <c r="B301" s="60">
        <v>71201</v>
      </c>
      <c r="C301" s="4" t="s">
        <v>308</v>
      </c>
      <c r="D301" s="29" t="s">
        <v>347</v>
      </c>
      <c r="E301" s="6">
        <v>52.614191369838302</v>
      </c>
      <c r="F301" s="30">
        <v>127</v>
      </c>
      <c r="G301" s="5">
        <v>15960</v>
      </c>
      <c r="H301" s="6">
        <v>43.8</v>
      </c>
      <c r="I301" s="210">
        <v>1</v>
      </c>
      <c r="J301" s="303">
        <f t="shared" si="179"/>
        <v>50</v>
      </c>
      <c r="K301" s="211">
        <v>0</v>
      </c>
      <c r="L301" s="303">
        <f t="shared" si="180"/>
        <v>0</v>
      </c>
      <c r="M301" s="211">
        <v>6.2889126470033325</v>
      </c>
      <c r="N301" s="303">
        <f t="shared" si="181"/>
        <v>10.481521078338888</v>
      </c>
      <c r="O301" s="211">
        <v>65.118333859261597</v>
      </c>
      <c r="P301" s="303">
        <f t="shared" si="182"/>
        <v>51.282589188912851</v>
      </c>
      <c r="Q301" s="211">
        <v>43.281792363521618</v>
      </c>
      <c r="R301" s="303">
        <f t="shared" si="183"/>
        <v>39.853438349439678</v>
      </c>
      <c r="S301" s="211">
        <v>75.511363636363498</v>
      </c>
      <c r="T301" s="303">
        <f t="shared" si="184"/>
        <v>67.085166177907922</v>
      </c>
      <c r="U301" s="211">
        <v>2.0289119959421762</v>
      </c>
      <c r="V301" s="303">
        <f t="shared" si="185"/>
        <v>15.575783747226811</v>
      </c>
      <c r="W301" s="212">
        <v>0</v>
      </c>
      <c r="X301" s="303">
        <f t="shared" si="186"/>
        <v>0</v>
      </c>
      <c r="Y301" s="206">
        <v>6.2656641604010028</v>
      </c>
      <c r="Z301" s="303">
        <f t="shared" si="187"/>
        <v>6.5954359583168447</v>
      </c>
      <c r="AA301" s="213">
        <v>6.2656641604010028</v>
      </c>
      <c r="AB301" s="303">
        <f t="shared" si="188"/>
        <v>6.2656641604010019</v>
      </c>
      <c r="AC301" s="208">
        <v>0</v>
      </c>
      <c r="AD301" s="303">
        <f t="shared" si="189"/>
        <v>0</v>
      </c>
      <c r="AE301" s="209">
        <v>0.402970286382065</v>
      </c>
      <c r="AF301" s="303">
        <f t="shared" si="190"/>
        <v>0.61056103997282574</v>
      </c>
      <c r="AG301" s="203">
        <v>15.037593984962406</v>
      </c>
      <c r="AH301" s="303">
        <f t="shared" si="191"/>
        <v>15.037593984962406</v>
      </c>
      <c r="AI301" s="226">
        <v>74.717669690499719</v>
      </c>
      <c r="AJ301" s="311">
        <f t="shared" si="192"/>
        <v>100</v>
      </c>
      <c r="AK301" s="227">
        <v>678.35030645966333</v>
      </c>
      <c r="AL301" s="311">
        <f t="shared" si="193"/>
        <v>24.880425008645908</v>
      </c>
      <c r="AM301" s="222">
        <v>0</v>
      </c>
      <c r="AN301" s="311">
        <f t="shared" si="194"/>
        <v>0</v>
      </c>
      <c r="AO301" s="228">
        <v>4</v>
      </c>
      <c r="AP301" s="311">
        <f t="shared" si="195"/>
        <v>100</v>
      </c>
      <c r="AQ301" s="228">
        <v>0</v>
      </c>
      <c r="AR301" s="311">
        <f t="shared" si="196"/>
        <v>0</v>
      </c>
      <c r="AS301" s="229">
        <v>4</v>
      </c>
      <c r="AT301" s="311">
        <f t="shared" si="197"/>
        <v>40</v>
      </c>
      <c r="AU301" s="222">
        <v>0</v>
      </c>
      <c r="AV301" s="316">
        <f t="shared" si="172"/>
        <v>0</v>
      </c>
      <c r="AW301" s="247">
        <v>1.2</v>
      </c>
      <c r="AX301" s="321">
        <f t="shared" si="198"/>
        <v>20</v>
      </c>
      <c r="AY301" s="248">
        <v>0.59946170785417174</v>
      </c>
      <c r="AZ301" s="321">
        <f t="shared" si="199"/>
        <v>19.982056928472392</v>
      </c>
      <c r="BA301" s="249">
        <v>8.804780876494025</v>
      </c>
      <c r="BB301" s="321">
        <f t="shared" si="200"/>
        <v>17.60932808356019</v>
      </c>
      <c r="BC301" s="250">
        <v>0.9</v>
      </c>
      <c r="BD301" s="321">
        <f t="shared" si="201"/>
        <v>4.5</v>
      </c>
      <c r="BE301" s="251">
        <v>47.577612155388472</v>
      </c>
      <c r="BF301" s="321">
        <f t="shared" si="202"/>
        <v>2.3788806077694238</v>
      </c>
      <c r="BG301" s="252">
        <v>4.3859649122807021</v>
      </c>
      <c r="BH301" s="321">
        <f t="shared" si="203"/>
        <v>14.619883040935674</v>
      </c>
      <c r="BI301" s="249">
        <v>8.96218487394958</v>
      </c>
      <c r="BJ301" s="321">
        <f t="shared" si="204"/>
        <v>56.602641056422577</v>
      </c>
      <c r="BK301" s="249">
        <v>8.531716417910447</v>
      </c>
      <c r="BL301" s="321">
        <f t="shared" si="205"/>
        <v>50.453091684434959</v>
      </c>
      <c r="BM301" s="253">
        <v>1</v>
      </c>
      <c r="BN301" s="328">
        <f t="shared" si="206"/>
        <v>100</v>
      </c>
      <c r="BO301" s="331">
        <v>7.7145856234380347E-2</v>
      </c>
      <c r="BP301" s="335">
        <f t="shared" si="207"/>
        <v>92.285414376561974</v>
      </c>
      <c r="BQ301" s="279">
        <v>0</v>
      </c>
      <c r="BR301" s="335">
        <f t="shared" si="208"/>
        <v>0</v>
      </c>
      <c r="BS301" s="279">
        <v>1.04</v>
      </c>
      <c r="BT301" s="335">
        <f t="shared" si="209"/>
        <v>64.983164983164983</v>
      </c>
      <c r="BU301" s="280">
        <v>4</v>
      </c>
      <c r="BV301" s="335">
        <f t="shared" si="210"/>
        <v>25</v>
      </c>
      <c r="BW301" s="281">
        <v>1</v>
      </c>
      <c r="BX301" s="335">
        <f t="shared" si="211"/>
        <v>100</v>
      </c>
      <c r="BY301" s="275">
        <v>1</v>
      </c>
      <c r="BZ301" s="335">
        <f t="shared" si="212"/>
        <v>100</v>
      </c>
      <c r="CA301" s="282">
        <v>2</v>
      </c>
      <c r="CB301" s="335">
        <f t="shared" si="213"/>
        <v>75</v>
      </c>
      <c r="CC301" s="275">
        <v>9</v>
      </c>
      <c r="CD301" s="335">
        <f t="shared" si="214"/>
        <v>82</v>
      </c>
      <c r="CE301" s="283">
        <v>4.228151029554776</v>
      </c>
      <c r="CF301" s="335">
        <f t="shared" si="173"/>
        <v>49.058421330665354</v>
      </c>
      <c r="CG301" s="284">
        <v>47.710682421794239</v>
      </c>
      <c r="CH301" s="335">
        <f t="shared" si="174"/>
        <v>88.55035219059414</v>
      </c>
      <c r="CI301" s="278">
        <v>0</v>
      </c>
      <c r="CJ301" s="335">
        <f t="shared" si="175"/>
        <v>100</v>
      </c>
      <c r="CK301" s="279">
        <v>0.63</v>
      </c>
      <c r="CL301" s="335">
        <f t="shared" si="176"/>
        <v>87.116564417177912</v>
      </c>
      <c r="CM301" s="279">
        <v>0</v>
      </c>
      <c r="CN301" s="335">
        <f t="shared" si="177"/>
        <v>100</v>
      </c>
      <c r="CO301" s="279">
        <v>25.244556642473963</v>
      </c>
      <c r="CP301" s="335">
        <f t="shared" si="178"/>
        <v>84.092906967565256</v>
      </c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</row>
    <row r="302" spans="1:111" s="8" customFormat="1" ht="16.2" customHeight="1" x14ac:dyDescent="0.3">
      <c r="A302" s="21"/>
      <c r="B302" s="60">
        <v>71301</v>
      </c>
      <c r="C302" s="4" t="s">
        <v>309</v>
      </c>
      <c r="D302" s="29" t="s">
        <v>347</v>
      </c>
      <c r="E302" s="6">
        <v>58.917689981979748</v>
      </c>
      <c r="F302" s="30">
        <v>35</v>
      </c>
      <c r="G302" s="5">
        <v>17511</v>
      </c>
      <c r="H302" s="6">
        <v>33.4</v>
      </c>
      <c r="I302" s="210">
        <v>2</v>
      </c>
      <c r="J302" s="303">
        <f t="shared" si="179"/>
        <v>100</v>
      </c>
      <c r="K302" s="211">
        <v>6.3837129054520361</v>
      </c>
      <c r="L302" s="303">
        <f t="shared" si="180"/>
        <v>6.383712905452037</v>
      </c>
      <c r="M302" s="211">
        <v>28.65657955066483</v>
      </c>
      <c r="N302" s="303">
        <f t="shared" si="181"/>
        <v>47.760965917774719</v>
      </c>
      <c r="O302" s="211">
        <v>72.043938348286176</v>
      </c>
      <c r="P302" s="303">
        <f t="shared" si="182"/>
        <v>60.95522115682428</v>
      </c>
      <c r="Q302" s="211">
        <v>75.8281573498965</v>
      </c>
      <c r="R302" s="303">
        <f t="shared" si="183"/>
        <v>74.36708096489555</v>
      </c>
      <c r="S302" s="211">
        <v>81.864363728727724</v>
      </c>
      <c r="T302" s="303">
        <f t="shared" si="184"/>
        <v>75.624144796677044</v>
      </c>
      <c r="U302" s="211">
        <v>2.0785219399538106</v>
      </c>
      <c r="V302" s="303">
        <f t="shared" si="185"/>
        <v>16.022720179764061</v>
      </c>
      <c r="W302" s="212">
        <v>0</v>
      </c>
      <c r="X302" s="303">
        <f t="shared" si="186"/>
        <v>0</v>
      </c>
      <c r="Y302" s="206">
        <v>34.264176803152303</v>
      </c>
      <c r="Z302" s="303">
        <f t="shared" si="187"/>
        <v>36.067554529634002</v>
      </c>
      <c r="AA302" s="213">
        <v>5.7106961338587174</v>
      </c>
      <c r="AB302" s="303">
        <f t="shared" si="188"/>
        <v>5.7106961338587174</v>
      </c>
      <c r="AC302" s="208">
        <v>0</v>
      </c>
      <c r="AD302" s="303">
        <f t="shared" si="189"/>
        <v>0</v>
      </c>
      <c r="AE302" s="209">
        <v>14.538513438546724</v>
      </c>
      <c r="AF302" s="303">
        <f t="shared" si="190"/>
        <v>22.028050664464736</v>
      </c>
      <c r="AG302" s="203">
        <v>209.80440865741534</v>
      </c>
      <c r="AH302" s="303">
        <f t="shared" si="191"/>
        <v>100</v>
      </c>
      <c r="AI302" s="226">
        <v>66.559812438425894</v>
      </c>
      <c r="AJ302" s="311">
        <f t="shared" si="192"/>
        <v>100</v>
      </c>
      <c r="AK302" s="227">
        <v>1272.1325709222531</v>
      </c>
      <c r="AL302" s="311">
        <f t="shared" si="193"/>
        <v>49.366291584422804</v>
      </c>
      <c r="AM302" s="222">
        <v>3</v>
      </c>
      <c r="AN302" s="311">
        <f t="shared" si="194"/>
        <v>100</v>
      </c>
      <c r="AO302" s="228">
        <v>0</v>
      </c>
      <c r="AP302" s="311">
        <f t="shared" si="195"/>
        <v>0</v>
      </c>
      <c r="AQ302" s="228">
        <v>1</v>
      </c>
      <c r="AR302" s="311">
        <f t="shared" si="196"/>
        <v>33.333333333333329</v>
      </c>
      <c r="AS302" s="229">
        <v>5</v>
      </c>
      <c r="AT302" s="311">
        <f t="shared" si="197"/>
        <v>50</v>
      </c>
      <c r="AU302" s="222">
        <v>0</v>
      </c>
      <c r="AV302" s="316">
        <f t="shared" si="172"/>
        <v>0</v>
      </c>
      <c r="AW302" s="247">
        <v>1.4</v>
      </c>
      <c r="AX302" s="321">
        <f t="shared" si="198"/>
        <v>23.333333333333332</v>
      </c>
      <c r="AY302" s="248">
        <v>0.60199909132212626</v>
      </c>
      <c r="AZ302" s="321">
        <f t="shared" si="199"/>
        <v>20.066636377404208</v>
      </c>
      <c r="BA302" s="249">
        <v>10.606602312000954</v>
      </c>
      <c r="BB302" s="321">
        <f t="shared" si="200"/>
        <v>22.893261912026254</v>
      </c>
      <c r="BC302" s="250">
        <v>0.8</v>
      </c>
      <c r="BD302" s="321">
        <f t="shared" si="201"/>
        <v>4</v>
      </c>
      <c r="BE302" s="251">
        <v>253.36721831991321</v>
      </c>
      <c r="BF302" s="321">
        <f t="shared" si="202"/>
        <v>12.668360915995661</v>
      </c>
      <c r="BG302" s="252">
        <v>4.5685569070869736</v>
      </c>
      <c r="BH302" s="321">
        <f t="shared" si="203"/>
        <v>15.228523023623245</v>
      </c>
      <c r="BI302" s="249">
        <v>8.1818181818181817</v>
      </c>
      <c r="BJ302" s="321">
        <f t="shared" si="204"/>
        <v>45.454545454545453</v>
      </c>
      <c r="BK302" s="249">
        <v>7.2752066115702476</v>
      </c>
      <c r="BL302" s="321">
        <f t="shared" si="205"/>
        <v>32.502951593860679</v>
      </c>
      <c r="BM302" s="253">
        <v>1</v>
      </c>
      <c r="BN302" s="328">
        <f t="shared" si="206"/>
        <v>100</v>
      </c>
      <c r="BO302" s="331">
        <v>9.6828657690125941E-2</v>
      </c>
      <c r="BP302" s="335">
        <f t="shared" si="207"/>
        <v>90.317134230987406</v>
      </c>
      <c r="BQ302" s="279">
        <v>0</v>
      </c>
      <c r="BR302" s="335">
        <f t="shared" si="208"/>
        <v>0</v>
      </c>
      <c r="BS302" s="279">
        <v>1.63</v>
      </c>
      <c r="BT302" s="335">
        <f t="shared" si="209"/>
        <v>45.117845117845121</v>
      </c>
      <c r="BU302" s="280">
        <v>3</v>
      </c>
      <c r="BV302" s="335">
        <f t="shared" si="210"/>
        <v>50</v>
      </c>
      <c r="BW302" s="281">
        <v>2</v>
      </c>
      <c r="BX302" s="335">
        <f t="shared" si="211"/>
        <v>75</v>
      </c>
      <c r="BY302" s="275">
        <v>2</v>
      </c>
      <c r="BZ302" s="335">
        <f t="shared" si="212"/>
        <v>75</v>
      </c>
      <c r="CA302" s="282">
        <v>1</v>
      </c>
      <c r="CB302" s="335">
        <f t="shared" si="213"/>
        <v>100</v>
      </c>
      <c r="CC302" s="275">
        <v>3</v>
      </c>
      <c r="CD302" s="335">
        <f t="shared" si="214"/>
        <v>94</v>
      </c>
      <c r="CE302" s="283">
        <v>0</v>
      </c>
      <c r="CF302" s="335">
        <f t="shared" si="173"/>
        <v>100</v>
      </c>
      <c r="CG302" s="284">
        <v>28.95655069568113</v>
      </c>
      <c r="CH302" s="335">
        <f t="shared" si="174"/>
        <v>93.050983754336187</v>
      </c>
      <c r="CI302" s="278">
        <v>27.586206896551722</v>
      </c>
      <c r="CJ302" s="335">
        <f t="shared" si="175"/>
        <v>0</v>
      </c>
      <c r="CK302" s="279">
        <v>0</v>
      </c>
      <c r="CL302" s="335">
        <f t="shared" si="176"/>
        <v>100</v>
      </c>
      <c r="CM302" s="279">
        <v>0</v>
      </c>
      <c r="CN302" s="335">
        <f t="shared" si="177"/>
        <v>100</v>
      </c>
      <c r="CO302" s="279">
        <v>34.506556245686681</v>
      </c>
      <c r="CP302" s="335">
        <f t="shared" si="178"/>
        <v>78.256738345503024</v>
      </c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</row>
    <row r="303" spans="1:111" s="8" customFormat="1" ht="16.2" customHeight="1" x14ac:dyDescent="0.3">
      <c r="A303" s="21"/>
      <c r="B303" s="60">
        <v>71302</v>
      </c>
      <c r="C303" s="4" t="s">
        <v>310</v>
      </c>
      <c r="D303" s="29" t="s">
        <v>347</v>
      </c>
      <c r="E303" s="6">
        <v>55.125097379652679</v>
      </c>
      <c r="F303" s="30">
        <v>80</v>
      </c>
      <c r="G303" s="5">
        <v>9702</v>
      </c>
      <c r="H303" s="6">
        <v>55.3</v>
      </c>
      <c r="I303" s="210">
        <v>1</v>
      </c>
      <c r="J303" s="303">
        <f t="shared" si="179"/>
        <v>50</v>
      </c>
      <c r="K303" s="211">
        <v>15.262923351158646</v>
      </c>
      <c r="L303" s="303">
        <f t="shared" si="180"/>
        <v>15.262923351158648</v>
      </c>
      <c r="M303" s="211">
        <v>10.845986984815617</v>
      </c>
      <c r="N303" s="303">
        <f t="shared" si="181"/>
        <v>18.076644974692694</v>
      </c>
      <c r="O303" s="211">
        <v>92.580213903743314</v>
      </c>
      <c r="P303" s="303">
        <f t="shared" si="182"/>
        <v>89.637170256624756</v>
      </c>
      <c r="Q303" s="211">
        <v>49.788324420677363</v>
      </c>
      <c r="R303" s="303">
        <f t="shared" si="183"/>
        <v>46.7532602552252</v>
      </c>
      <c r="S303" s="211">
        <v>85.726315789473787</v>
      </c>
      <c r="T303" s="303">
        <f t="shared" si="184"/>
        <v>80.8149405772497</v>
      </c>
      <c r="U303" s="211">
        <v>1.7186067827681026</v>
      </c>
      <c r="V303" s="303">
        <f t="shared" si="185"/>
        <v>12.780241286199123</v>
      </c>
      <c r="W303" s="212">
        <v>0</v>
      </c>
      <c r="X303" s="303">
        <f t="shared" si="186"/>
        <v>0</v>
      </c>
      <c r="Y303" s="206">
        <v>0</v>
      </c>
      <c r="Z303" s="303">
        <f t="shared" si="187"/>
        <v>0</v>
      </c>
      <c r="AA303" s="213">
        <v>0</v>
      </c>
      <c r="AB303" s="303">
        <f t="shared" si="188"/>
        <v>0</v>
      </c>
      <c r="AC303" s="208">
        <v>0</v>
      </c>
      <c r="AD303" s="303">
        <f t="shared" si="189"/>
        <v>0</v>
      </c>
      <c r="AE303" s="209">
        <v>39.292060851173041</v>
      </c>
      <c r="AF303" s="303">
        <f t="shared" si="190"/>
        <v>59.533425532080365</v>
      </c>
      <c r="AG303" s="203">
        <v>11.131725417439704</v>
      </c>
      <c r="AH303" s="303">
        <f t="shared" si="191"/>
        <v>11.131725417439704</v>
      </c>
      <c r="AI303" s="226">
        <v>0.22830297610020173</v>
      </c>
      <c r="AJ303" s="311">
        <f t="shared" si="192"/>
        <v>0.45660595220040345</v>
      </c>
      <c r="AK303" s="227">
        <v>777.5362462373057</v>
      </c>
      <c r="AL303" s="311">
        <f t="shared" si="193"/>
        <v>28.970566855146629</v>
      </c>
      <c r="AM303" s="222">
        <v>0</v>
      </c>
      <c r="AN303" s="311">
        <f t="shared" si="194"/>
        <v>0</v>
      </c>
      <c r="AO303" s="228">
        <v>0</v>
      </c>
      <c r="AP303" s="311">
        <f t="shared" si="195"/>
        <v>0</v>
      </c>
      <c r="AQ303" s="228">
        <v>1</v>
      </c>
      <c r="AR303" s="311">
        <f t="shared" si="196"/>
        <v>33.333333333333329</v>
      </c>
      <c r="AS303" s="229">
        <v>1</v>
      </c>
      <c r="AT303" s="311">
        <f t="shared" si="197"/>
        <v>10</v>
      </c>
      <c r="AU303" s="222">
        <v>0</v>
      </c>
      <c r="AV303" s="316">
        <f t="shared" si="172"/>
        <v>0</v>
      </c>
      <c r="AW303" s="247">
        <v>1.7</v>
      </c>
      <c r="AX303" s="321">
        <f t="shared" si="198"/>
        <v>28.333333333333332</v>
      </c>
      <c r="AY303" s="248">
        <v>1.0012515644555695</v>
      </c>
      <c r="AZ303" s="321">
        <f t="shared" si="199"/>
        <v>33.375052148518982</v>
      </c>
      <c r="BA303" s="249">
        <v>10.1174586225307</v>
      </c>
      <c r="BB303" s="321">
        <f t="shared" si="200"/>
        <v>21.458822939972727</v>
      </c>
      <c r="BC303" s="250">
        <v>1.2</v>
      </c>
      <c r="BD303" s="321">
        <f t="shared" si="201"/>
        <v>6</v>
      </c>
      <c r="BE303" s="251">
        <v>11.887839620696763</v>
      </c>
      <c r="BF303" s="321">
        <f t="shared" si="202"/>
        <v>0.59439198103483815</v>
      </c>
      <c r="BG303" s="252">
        <v>0.51535765821480106</v>
      </c>
      <c r="BH303" s="321">
        <f t="shared" si="203"/>
        <v>1.7178588607160035</v>
      </c>
      <c r="BI303" s="249">
        <v>8.4345637583892614</v>
      </c>
      <c r="BJ303" s="321">
        <f t="shared" si="204"/>
        <v>49.065196548418022</v>
      </c>
      <c r="BK303" s="249">
        <v>7.6533864541832672</v>
      </c>
      <c r="BL303" s="321">
        <f t="shared" si="205"/>
        <v>37.905520774046678</v>
      </c>
      <c r="BM303" s="253">
        <v>1</v>
      </c>
      <c r="BN303" s="328">
        <f t="shared" si="206"/>
        <v>100</v>
      </c>
      <c r="BO303" s="331">
        <v>0</v>
      </c>
      <c r="BP303" s="335">
        <f t="shared" si="207"/>
        <v>100</v>
      </c>
      <c r="BQ303" s="279">
        <v>0</v>
      </c>
      <c r="BR303" s="335">
        <f t="shared" si="208"/>
        <v>0</v>
      </c>
      <c r="BS303" s="279">
        <v>1.43</v>
      </c>
      <c r="BT303" s="335">
        <f t="shared" si="209"/>
        <v>51.851851851851862</v>
      </c>
      <c r="BU303" s="280">
        <v>1</v>
      </c>
      <c r="BV303" s="335">
        <f t="shared" si="210"/>
        <v>100</v>
      </c>
      <c r="BW303" s="281">
        <v>3</v>
      </c>
      <c r="BX303" s="335">
        <f t="shared" si="211"/>
        <v>50</v>
      </c>
      <c r="BY303" s="275">
        <v>1</v>
      </c>
      <c r="BZ303" s="335">
        <f t="shared" si="212"/>
        <v>100</v>
      </c>
      <c r="CA303" s="282">
        <v>1</v>
      </c>
      <c r="CB303" s="335">
        <f t="shared" si="213"/>
        <v>100</v>
      </c>
      <c r="CC303" s="275">
        <v>0</v>
      </c>
      <c r="CD303" s="335">
        <f t="shared" si="214"/>
        <v>100</v>
      </c>
      <c r="CE303" s="283">
        <v>0</v>
      </c>
      <c r="CF303" s="335">
        <f t="shared" si="173"/>
        <v>100</v>
      </c>
      <c r="CG303" s="284">
        <v>0</v>
      </c>
      <c r="CH303" s="335">
        <f t="shared" si="174"/>
        <v>100</v>
      </c>
      <c r="CI303" s="278">
        <v>2.5167785234899327</v>
      </c>
      <c r="CJ303" s="335">
        <f t="shared" si="175"/>
        <v>75.800206504904494</v>
      </c>
      <c r="CK303" s="279">
        <v>0</v>
      </c>
      <c r="CL303" s="335">
        <f t="shared" si="176"/>
        <v>100</v>
      </c>
      <c r="CM303" s="279">
        <v>8.7110543279421582E-2</v>
      </c>
      <c r="CN303" s="335">
        <f t="shared" si="177"/>
        <v>99.662362235351083</v>
      </c>
      <c r="CO303" s="279">
        <v>11.140819964349376</v>
      </c>
      <c r="CP303" s="335">
        <f t="shared" si="178"/>
        <v>92.979949612886344</v>
      </c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</row>
    <row r="304" spans="1:111" s="8" customFormat="1" ht="16.2" customHeight="1" x14ac:dyDescent="0.3">
      <c r="A304" s="21"/>
      <c r="B304" s="60">
        <v>71401</v>
      </c>
      <c r="C304" s="4" t="s">
        <v>311</v>
      </c>
      <c r="D304" s="29" t="s">
        <v>347</v>
      </c>
      <c r="E304" s="6">
        <v>58.360603327818062</v>
      </c>
      <c r="F304" s="30">
        <v>42</v>
      </c>
      <c r="G304" s="5">
        <v>24409</v>
      </c>
      <c r="H304" s="6">
        <v>82.4</v>
      </c>
      <c r="I304" s="210">
        <v>2</v>
      </c>
      <c r="J304" s="303">
        <f t="shared" si="179"/>
        <v>100</v>
      </c>
      <c r="K304" s="211">
        <v>1.2071046732195205</v>
      </c>
      <c r="L304" s="303">
        <f t="shared" si="180"/>
        <v>1.2071046732195205</v>
      </c>
      <c r="M304" s="211">
        <v>25.405428293178645</v>
      </c>
      <c r="N304" s="303">
        <f t="shared" si="181"/>
        <v>42.342380488631079</v>
      </c>
      <c r="O304" s="211">
        <v>97.991032936713225</v>
      </c>
      <c r="P304" s="303">
        <f t="shared" si="182"/>
        <v>97.194180079208408</v>
      </c>
      <c r="Q304" s="211">
        <v>17.421107087428865</v>
      </c>
      <c r="R304" s="303">
        <f t="shared" si="183"/>
        <v>12.429593942130293</v>
      </c>
      <c r="S304" s="211">
        <v>91.611300167449329</v>
      </c>
      <c r="T304" s="303">
        <f t="shared" si="184"/>
        <v>88.724865816464131</v>
      </c>
      <c r="U304" s="211">
        <v>2.022600360550499</v>
      </c>
      <c r="V304" s="303">
        <f t="shared" si="185"/>
        <v>15.518922167121612</v>
      </c>
      <c r="W304" s="212">
        <v>2</v>
      </c>
      <c r="X304" s="303">
        <f t="shared" si="186"/>
        <v>66.666666666666657</v>
      </c>
      <c r="Y304" s="206">
        <v>32.774796181736242</v>
      </c>
      <c r="Z304" s="303">
        <f t="shared" si="187"/>
        <v>34.4997854544592</v>
      </c>
      <c r="AA304" s="213">
        <v>57.355893318038426</v>
      </c>
      <c r="AB304" s="303">
        <f t="shared" si="188"/>
        <v>57.355893318038433</v>
      </c>
      <c r="AC304" s="208">
        <v>16.387398090868121</v>
      </c>
      <c r="AD304" s="303">
        <f t="shared" si="189"/>
        <v>44.290265110454378</v>
      </c>
      <c r="AE304" s="209">
        <v>3.5170552164984237</v>
      </c>
      <c r="AF304" s="303">
        <f t="shared" si="190"/>
        <v>5.3288715401491267</v>
      </c>
      <c r="AG304" s="203">
        <v>29.045147281740341</v>
      </c>
      <c r="AH304" s="303">
        <f t="shared" si="191"/>
        <v>29.045147281740341</v>
      </c>
      <c r="AI304" s="226">
        <v>81.24771188330071</v>
      </c>
      <c r="AJ304" s="311">
        <f t="shared" si="192"/>
        <v>100</v>
      </c>
      <c r="AK304" s="227">
        <v>633.6932497998738</v>
      </c>
      <c r="AL304" s="311">
        <f t="shared" si="193"/>
        <v>23.038896898963866</v>
      </c>
      <c r="AM304" s="222">
        <v>0</v>
      </c>
      <c r="AN304" s="311">
        <f t="shared" si="194"/>
        <v>0</v>
      </c>
      <c r="AO304" s="228">
        <v>4</v>
      </c>
      <c r="AP304" s="311">
        <f t="shared" si="195"/>
        <v>100</v>
      </c>
      <c r="AQ304" s="228">
        <v>0</v>
      </c>
      <c r="AR304" s="311">
        <f t="shared" si="196"/>
        <v>0</v>
      </c>
      <c r="AS304" s="229">
        <v>7</v>
      </c>
      <c r="AT304" s="311">
        <f t="shared" si="197"/>
        <v>70</v>
      </c>
      <c r="AU304" s="222">
        <v>0</v>
      </c>
      <c r="AV304" s="316">
        <f t="shared" si="172"/>
        <v>0</v>
      </c>
      <c r="AW304" s="247">
        <v>4.5</v>
      </c>
      <c r="AX304" s="321">
        <f t="shared" si="198"/>
        <v>75</v>
      </c>
      <c r="AY304" s="248">
        <v>1.2694610778443114</v>
      </c>
      <c r="AZ304" s="321">
        <f t="shared" si="199"/>
        <v>42.315369261477045</v>
      </c>
      <c r="BA304" s="249">
        <v>13.559759243336201</v>
      </c>
      <c r="BB304" s="321">
        <f t="shared" si="200"/>
        <v>31.553546168141356</v>
      </c>
      <c r="BC304" s="250">
        <v>6</v>
      </c>
      <c r="BD304" s="321">
        <f t="shared" si="201"/>
        <v>30</v>
      </c>
      <c r="BE304" s="251">
        <v>643.59070629685777</v>
      </c>
      <c r="BF304" s="321">
        <f t="shared" si="202"/>
        <v>32.179535314842887</v>
      </c>
      <c r="BG304" s="252">
        <v>6.5549592363472486</v>
      </c>
      <c r="BH304" s="321">
        <f t="shared" si="203"/>
        <v>21.849864121157495</v>
      </c>
      <c r="BI304" s="249">
        <v>10.378406708595389</v>
      </c>
      <c r="BJ304" s="321">
        <f t="shared" si="204"/>
        <v>76.834381551362696</v>
      </c>
      <c r="BK304" s="249">
        <v>10.334113516676419</v>
      </c>
      <c r="BL304" s="321">
        <f t="shared" si="205"/>
        <v>76.201621666805991</v>
      </c>
      <c r="BM304" s="253">
        <v>1</v>
      </c>
      <c r="BN304" s="328">
        <f t="shared" si="206"/>
        <v>100</v>
      </c>
      <c r="BO304" s="331">
        <v>0.28885368567112713</v>
      </c>
      <c r="BP304" s="335">
        <f t="shared" si="207"/>
        <v>71.114631432887293</v>
      </c>
      <c r="BQ304" s="279">
        <v>0</v>
      </c>
      <c r="BR304" s="335">
        <f t="shared" si="208"/>
        <v>0</v>
      </c>
      <c r="BS304" s="279">
        <v>1.02</v>
      </c>
      <c r="BT304" s="335">
        <f t="shared" si="209"/>
        <v>65.656565656565661</v>
      </c>
      <c r="BU304" s="280">
        <v>2</v>
      </c>
      <c r="BV304" s="335">
        <f t="shared" si="210"/>
        <v>75</v>
      </c>
      <c r="BW304" s="281">
        <v>1</v>
      </c>
      <c r="BX304" s="335">
        <f t="shared" si="211"/>
        <v>100</v>
      </c>
      <c r="BY304" s="275">
        <v>2</v>
      </c>
      <c r="BZ304" s="335">
        <f t="shared" si="212"/>
        <v>75</v>
      </c>
      <c r="CA304" s="282">
        <v>2</v>
      </c>
      <c r="CB304" s="335">
        <f t="shared" si="213"/>
        <v>75</v>
      </c>
      <c r="CC304" s="275">
        <v>21</v>
      </c>
      <c r="CD304" s="335">
        <f t="shared" si="214"/>
        <v>57.999999999999993</v>
      </c>
      <c r="CE304" s="283">
        <v>0</v>
      </c>
      <c r="CF304" s="335">
        <f t="shared" si="173"/>
        <v>100</v>
      </c>
      <c r="CG304" s="284">
        <v>122.21543247597356</v>
      </c>
      <c r="CH304" s="335">
        <f t="shared" si="174"/>
        <v>70.67064255436199</v>
      </c>
      <c r="CI304" s="278">
        <v>0</v>
      </c>
      <c r="CJ304" s="335">
        <f t="shared" si="175"/>
        <v>100</v>
      </c>
      <c r="CK304" s="279">
        <v>0</v>
      </c>
      <c r="CL304" s="335">
        <f t="shared" si="176"/>
        <v>100</v>
      </c>
      <c r="CM304" s="279">
        <v>0</v>
      </c>
      <c r="CN304" s="335">
        <f t="shared" si="177"/>
        <v>100</v>
      </c>
      <c r="CO304" s="279">
        <v>51.733057423693737</v>
      </c>
      <c r="CP304" s="335">
        <f t="shared" si="178"/>
        <v>67.401980199310813</v>
      </c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</row>
    <row r="305" spans="1:111" s="8" customFormat="1" ht="16.2" customHeight="1" x14ac:dyDescent="0.3">
      <c r="A305" s="21"/>
      <c r="B305" s="60">
        <v>71402</v>
      </c>
      <c r="C305" s="4" t="s">
        <v>312</v>
      </c>
      <c r="D305" s="29" t="s">
        <v>347</v>
      </c>
      <c r="E305" s="6">
        <v>63.995586949979575</v>
      </c>
      <c r="F305" s="30">
        <v>15</v>
      </c>
      <c r="G305" s="5">
        <v>20068</v>
      </c>
      <c r="H305" s="6">
        <v>98.3</v>
      </c>
      <c r="I305" s="210">
        <v>2</v>
      </c>
      <c r="J305" s="303">
        <f t="shared" si="179"/>
        <v>100</v>
      </c>
      <c r="K305" s="211">
        <v>27.750350776905886</v>
      </c>
      <c r="L305" s="303">
        <f t="shared" si="180"/>
        <v>27.750350776905886</v>
      </c>
      <c r="M305" s="211">
        <v>30.699959066721242</v>
      </c>
      <c r="N305" s="303">
        <f t="shared" si="181"/>
        <v>51.166598444535403</v>
      </c>
      <c r="O305" s="211">
        <v>99.29324949332225</v>
      </c>
      <c r="P305" s="303">
        <f t="shared" si="182"/>
        <v>99.01291828676294</v>
      </c>
      <c r="Q305" s="211">
        <v>3.3726549914254536</v>
      </c>
      <c r="R305" s="303">
        <f t="shared" si="183"/>
        <v>0</v>
      </c>
      <c r="S305" s="211">
        <v>94.170489296635736</v>
      </c>
      <c r="T305" s="303">
        <f t="shared" si="184"/>
        <v>92.164636151392116</v>
      </c>
      <c r="U305" s="211">
        <v>3.2767824110776385</v>
      </c>
      <c r="V305" s="303">
        <f t="shared" si="185"/>
        <v>26.817859559258007</v>
      </c>
      <c r="W305" s="212">
        <v>0</v>
      </c>
      <c r="X305" s="303">
        <f t="shared" si="186"/>
        <v>0</v>
      </c>
      <c r="Y305" s="206">
        <v>94.678094478772181</v>
      </c>
      <c r="Z305" s="303">
        <f t="shared" si="187"/>
        <v>99.661152082918079</v>
      </c>
      <c r="AA305" s="213">
        <v>59.79669124975085</v>
      </c>
      <c r="AB305" s="303">
        <f t="shared" si="188"/>
        <v>59.796691249750857</v>
      </c>
      <c r="AC305" s="208">
        <v>34.881403229021331</v>
      </c>
      <c r="AD305" s="303">
        <f t="shared" si="189"/>
        <v>94.274062781138738</v>
      </c>
      <c r="AE305" s="209">
        <v>6.7535057921783821</v>
      </c>
      <c r="AF305" s="303">
        <f t="shared" si="190"/>
        <v>10.232584533603609</v>
      </c>
      <c r="AG305" s="203">
        <v>64.361969304365161</v>
      </c>
      <c r="AH305" s="303">
        <f t="shared" si="191"/>
        <v>64.361969304365161</v>
      </c>
      <c r="AI305" s="226">
        <v>86.835983118392889</v>
      </c>
      <c r="AJ305" s="311">
        <f t="shared" si="192"/>
        <v>100</v>
      </c>
      <c r="AK305" s="227">
        <v>701.60532377062907</v>
      </c>
      <c r="AL305" s="311">
        <f t="shared" si="193"/>
        <v>25.839394794665115</v>
      </c>
      <c r="AM305" s="222">
        <v>0</v>
      </c>
      <c r="AN305" s="311">
        <f t="shared" si="194"/>
        <v>0</v>
      </c>
      <c r="AO305" s="228">
        <v>3</v>
      </c>
      <c r="AP305" s="311">
        <f t="shared" si="195"/>
        <v>100</v>
      </c>
      <c r="AQ305" s="228">
        <v>0</v>
      </c>
      <c r="AR305" s="311">
        <f t="shared" si="196"/>
        <v>0</v>
      </c>
      <c r="AS305" s="229">
        <v>3</v>
      </c>
      <c r="AT305" s="311">
        <f t="shared" si="197"/>
        <v>30</v>
      </c>
      <c r="AU305" s="222">
        <v>0</v>
      </c>
      <c r="AV305" s="316">
        <f t="shared" si="172"/>
        <v>0</v>
      </c>
      <c r="AW305" s="247">
        <v>8.9</v>
      </c>
      <c r="AX305" s="321">
        <f t="shared" si="198"/>
        <v>100</v>
      </c>
      <c r="AY305" s="248">
        <v>1.5747261345852894</v>
      </c>
      <c r="AZ305" s="321">
        <f t="shared" si="199"/>
        <v>52.490871152842978</v>
      </c>
      <c r="BA305" s="249">
        <v>11.534844843798977</v>
      </c>
      <c r="BB305" s="321">
        <f t="shared" si="200"/>
        <v>25.615380773604041</v>
      </c>
      <c r="BC305" s="250">
        <v>3.4</v>
      </c>
      <c r="BD305" s="321">
        <f t="shared" si="201"/>
        <v>17</v>
      </c>
      <c r="BE305" s="251">
        <v>1912.0581851704208</v>
      </c>
      <c r="BF305" s="321">
        <f t="shared" si="202"/>
        <v>95.602909258521038</v>
      </c>
      <c r="BG305" s="252">
        <v>4.7837352999800675</v>
      </c>
      <c r="BH305" s="321">
        <f t="shared" si="203"/>
        <v>15.945784333266891</v>
      </c>
      <c r="BI305" s="249">
        <v>10.495552731893266</v>
      </c>
      <c r="BJ305" s="321">
        <f t="shared" si="204"/>
        <v>78.507896169903802</v>
      </c>
      <c r="BK305" s="249">
        <v>9.7208527648234515</v>
      </c>
      <c r="BL305" s="321">
        <f t="shared" si="205"/>
        <v>67.440753783192164</v>
      </c>
      <c r="BM305" s="253">
        <v>1</v>
      </c>
      <c r="BN305" s="328">
        <f t="shared" si="206"/>
        <v>100</v>
      </c>
      <c r="BO305" s="331">
        <v>8.0056321259294808E-2</v>
      </c>
      <c r="BP305" s="335">
        <f t="shared" si="207"/>
        <v>91.99436787407052</v>
      </c>
      <c r="BQ305" s="279">
        <v>0</v>
      </c>
      <c r="BR305" s="335">
        <f t="shared" si="208"/>
        <v>0</v>
      </c>
      <c r="BS305" s="279">
        <v>0.8</v>
      </c>
      <c r="BT305" s="335">
        <f t="shared" si="209"/>
        <v>73.063973063973052</v>
      </c>
      <c r="BU305" s="280">
        <v>1</v>
      </c>
      <c r="BV305" s="335">
        <f t="shared" si="210"/>
        <v>100</v>
      </c>
      <c r="BW305" s="281">
        <v>1</v>
      </c>
      <c r="BX305" s="335">
        <f t="shared" si="211"/>
        <v>100</v>
      </c>
      <c r="BY305" s="275">
        <v>1</v>
      </c>
      <c r="BZ305" s="335">
        <f t="shared" si="212"/>
        <v>100</v>
      </c>
      <c r="CA305" s="282">
        <v>1</v>
      </c>
      <c r="CB305" s="335">
        <f t="shared" si="213"/>
        <v>100</v>
      </c>
      <c r="CC305" s="275">
        <v>7</v>
      </c>
      <c r="CD305" s="335">
        <f t="shared" si="214"/>
        <v>86</v>
      </c>
      <c r="CE305" s="283">
        <v>3.524353281172905</v>
      </c>
      <c r="CF305" s="335">
        <f t="shared" si="173"/>
        <v>57.537912275025249</v>
      </c>
      <c r="CG305" s="284">
        <v>213.44147701502095</v>
      </c>
      <c r="CH305" s="335">
        <f t="shared" si="174"/>
        <v>48.778143264933775</v>
      </c>
      <c r="CI305" s="278">
        <v>0</v>
      </c>
      <c r="CJ305" s="335">
        <f t="shared" si="175"/>
        <v>100</v>
      </c>
      <c r="CK305" s="279">
        <v>0</v>
      </c>
      <c r="CL305" s="335">
        <f t="shared" si="176"/>
        <v>100</v>
      </c>
      <c r="CM305" s="279">
        <v>0</v>
      </c>
      <c r="CN305" s="335">
        <f t="shared" si="177"/>
        <v>100</v>
      </c>
      <c r="CO305" s="279">
        <v>88.343813334719115</v>
      </c>
      <c r="CP305" s="335">
        <f t="shared" si="178"/>
        <v>44.33282083508562</v>
      </c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</row>
    <row r="306" spans="1:111" s="8" customFormat="1" ht="16.2" customHeight="1" x14ac:dyDescent="0.3">
      <c r="A306" s="21"/>
      <c r="B306" s="60">
        <v>71403</v>
      </c>
      <c r="C306" s="4" t="s">
        <v>313</v>
      </c>
      <c r="D306" s="29" t="s">
        <v>347</v>
      </c>
      <c r="E306" s="6">
        <v>51.616626965776604</v>
      </c>
      <c r="F306" s="30">
        <v>148</v>
      </c>
      <c r="G306" s="5">
        <v>8056</v>
      </c>
      <c r="H306" s="6">
        <v>45.9</v>
      </c>
      <c r="I306" s="210">
        <v>2</v>
      </c>
      <c r="J306" s="303">
        <f t="shared" si="179"/>
        <v>100</v>
      </c>
      <c r="K306" s="211">
        <v>0</v>
      </c>
      <c r="L306" s="303">
        <f t="shared" si="180"/>
        <v>0</v>
      </c>
      <c r="M306" s="211">
        <v>12.976901116013495</v>
      </c>
      <c r="N306" s="303">
        <f t="shared" si="181"/>
        <v>21.628168526689159</v>
      </c>
      <c r="O306" s="211">
        <v>79.026912369083945</v>
      </c>
      <c r="P306" s="303">
        <f t="shared" si="182"/>
        <v>70.707978169111669</v>
      </c>
      <c r="Q306" s="211">
        <v>83.932122497679956</v>
      </c>
      <c r="R306" s="303">
        <f t="shared" si="183"/>
        <v>82.960893422778312</v>
      </c>
      <c r="S306" s="211">
        <v>70.173124484748598</v>
      </c>
      <c r="T306" s="303">
        <f t="shared" si="184"/>
        <v>59.910113554769616</v>
      </c>
      <c r="U306" s="211">
        <v>3.6689767631471666</v>
      </c>
      <c r="V306" s="303">
        <f t="shared" si="185"/>
        <v>30.351142010334836</v>
      </c>
      <c r="W306" s="212">
        <v>0</v>
      </c>
      <c r="X306" s="303">
        <f t="shared" si="186"/>
        <v>0</v>
      </c>
      <c r="Y306" s="206">
        <v>0</v>
      </c>
      <c r="Z306" s="303">
        <f t="shared" si="187"/>
        <v>0</v>
      </c>
      <c r="AA306" s="213">
        <v>0</v>
      </c>
      <c r="AB306" s="303">
        <f t="shared" si="188"/>
        <v>0</v>
      </c>
      <c r="AC306" s="208">
        <v>0</v>
      </c>
      <c r="AD306" s="303">
        <f t="shared" si="189"/>
        <v>0</v>
      </c>
      <c r="AE306" s="209">
        <v>1.7941797787534202</v>
      </c>
      <c r="AF306" s="303">
        <f t="shared" si="190"/>
        <v>2.7184542102324549</v>
      </c>
      <c r="AG306" s="203">
        <v>14.275074478649454</v>
      </c>
      <c r="AH306" s="303">
        <f t="shared" si="191"/>
        <v>14.275074478649454</v>
      </c>
      <c r="AI306" s="226">
        <v>45.515066917088923</v>
      </c>
      <c r="AJ306" s="311">
        <f t="shared" si="192"/>
        <v>91.030133834177846</v>
      </c>
      <c r="AK306" s="227">
        <v>630.04224818940565</v>
      </c>
      <c r="AL306" s="311">
        <f t="shared" si="193"/>
        <v>22.888340131521883</v>
      </c>
      <c r="AM306" s="222">
        <v>0</v>
      </c>
      <c r="AN306" s="311">
        <f t="shared" si="194"/>
        <v>0</v>
      </c>
      <c r="AO306" s="228">
        <v>2</v>
      </c>
      <c r="AP306" s="311">
        <f t="shared" si="195"/>
        <v>100</v>
      </c>
      <c r="AQ306" s="228">
        <v>0</v>
      </c>
      <c r="AR306" s="311">
        <f t="shared" si="196"/>
        <v>0</v>
      </c>
      <c r="AS306" s="229">
        <v>3</v>
      </c>
      <c r="AT306" s="311">
        <f t="shared" si="197"/>
        <v>30</v>
      </c>
      <c r="AU306" s="222">
        <v>0</v>
      </c>
      <c r="AV306" s="316">
        <f t="shared" si="172"/>
        <v>0</v>
      </c>
      <c r="AW306" s="247">
        <v>3.8</v>
      </c>
      <c r="AX306" s="321">
        <f t="shared" si="198"/>
        <v>63.333333333333329</v>
      </c>
      <c r="AY306" s="248">
        <v>1.1702424073558095</v>
      </c>
      <c r="AZ306" s="321">
        <f t="shared" si="199"/>
        <v>39.008080245193646</v>
      </c>
      <c r="BA306" s="249">
        <v>8.6727219455024898</v>
      </c>
      <c r="BB306" s="321">
        <f t="shared" si="200"/>
        <v>17.222058491209648</v>
      </c>
      <c r="BC306" s="250">
        <v>1.6</v>
      </c>
      <c r="BD306" s="321">
        <f t="shared" si="201"/>
        <v>8</v>
      </c>
      <c r="BE306" s="251">
        <v>185.17391137040715</v>
      </c>
      <c r="BF306" s="321">
        <f t="shared" si="202"/>
        <v>9.2586955685203574</v>
      </c>
      <c r="BG306" s="252">
        <v>0</v>
      </c>
      <c r="BH306" s="321">
        <f t="shared" si="203"/>
        <v>0</v>
      </c>
      <c r="BI306" s="249">
        <v>9.5207207207207212</v>
      </c>
      <c r="BJ306" s="321">
        <f t="shared" si="204"/>
        <v>64.581724581724586</v>
      </c>
      <c r="BK306" s="249">
        <v>9.0401785714285712</v>
      </c>
      <c r="BL306" s="321">
        <f t="shared" si="205"/>
        <v>57.716836734693878</v>
      </c>
      <c r="BM306" s="253">
        <v>1</v>
      </c>
      <c r="BN306" s="328">
        <f t="shared" si="206"/>
        <v>100</v>
      </c>
      <c r="BO306" s="331">
        <v>1.3119253362709793</v>
      </c>
      <c r="BP306" s="335">
        <f t="shared" si="207"/>
        <v>0</v>
      </c>
      <c r="BQ306" s="279">
        <v>0</v>
      </c>
      <c r="BR306" s="335">
        <f t="shared" si="208"/>
        <v>0</v>
      </c>
      <c r="BS306" s="279">
        <v>1.21</v>
      </c>
      <c r="BT306" s="335">
        <f t="shared" si="209"/>
        <v>59.259259259259267</v>
      </c>
      <c r="BU306" s="280">
        <v>2</v>
      </c>
      <c r="BV306" s="335">
        <f t="shared" si="210"/>
        <v>75</v>
      </c>
      <c r="BW306" s="281">
        <v>1</v>
      </c>
      <c r="BX306" s="335">
        <f t="shared" si="211"/>
        <v>100</v>
      </c>
      <c r="BY306" s="275">
        <v>2</v>
      </c>
      <c r="BZ306" s="335">
        <f t="shared" si="212"/>
        <v>75</v>
      </c>
      <c r="CA306" s="282">
        <v>1</v>
      </c>
      <c r="CB306" s="335">
        <f t="shared" si="213"/>
        <v>100</v>
      </c>
      <c r="CC306" s="275">
        <v>4</v>
      </c>
      <c r="CD306" s="335">
        <f t="shared" si="214"/>
        <v>92</v>
      </c>
      <c r="CE306" s="283">
        <v>0</v>
      </c>
      <c r="CF306" s="335">
        <f t="shared" si="173"/>
        <v>100</v>
      </c>
      <c r="CG306" s="284">
        <v>0</v>
      </c>
      <c r="CH306" s="335">
        <f t="shared" si="174"/>
        <v>100</v>
      </c>
      <c r="CI306" s="278">
        <v>0</v>
      </c>
      <c r="CJ306" s="335">
        <f t="shared" si="175"/>
        <v>100</v>
      </c>
      <c r="CK306" s="279">
        <v>0</v>
      </c>
      <c r="CL306" s="335">
        <f t="shared" si="176"/>
        <v>100</v>
      </c>
      <c r="CM306" s="279">
        <v>0</v>
      </c>
      <c r="CN306" s="335">
        <f t="shared" si="177"/>
        <v>100</v>
      </c>
      <c r="CO306" s="279">
        <v>145.83057139069336</v>
      </c>
      <c r="CP306" s="335">
        <f t="shared" si="178"/>
        <v>8.1092807872127448</v>
      </c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</row>
    <row r="307" spans="1:111" s="8" customFormat="1" ht="16.2" customHeight="1" x14ac:dyDescent="0.3">
      <c r="A307" s="21"/>
      <c r="B307" s="60">
        <v>71501</v>
      </c>
      <c r="C307" s="4" t="s">
        <v>314</v>
      </c>
      <c r="D307" s="29" t="s">
        <v>347</v>
      </c>
      <c r="E307" s="6">
        <v>45.520642939641093</v>
      </c>
      <c r="F307" s="30">
        <v>279</v>
      </c>
      <c r="G307" s="5">
        <v>36383</v>
      </c>
      <c r="H307" s="6">
        <v>73.8</v>
      </c>
      <c r="I307" s="210">
        <v>1</v>
      </c>
      <c r="J307" s="303">
        <f t="shared" si="179"/>
        <v>50</v>
      </c>
      <c r="K307" s="211">
        <v>6.267721235636472</v>
      </c>
      <c r="L307" s="303">
        <f t="shared" si="180"/>
        <v>6.2677212356364729</v>
      </c>
      <c r="M307" s="211">
        <v>23.192439264799674</v>
      </c>
      <c r="N307" s="303">
        <f t="shared" si="181"/>
        <v>38.65406544133279</v>
      </c>
      <c r="O307" s="211">
        <v>57.842113117445159</v>
      </c>
      <c r="P307" s="303">
        <f t="shared" si="182"/>
        <v>41.120269717102182</v>
      </c>
      <c r="Q307" s="211">
        <v>18.689747798835995</v>
      </c>
      <c r="R307" s="303">
        <f t="shared" si="183"/>
        <v>13.774918132381755</v>
      </c>
      <c r="S307" s="211">
        <v>84.044463119294548</v>
      </c>
      <c r="T307" s="303">
        <f t="shared" si="184"/>
        <v>78.554385913030302</v>
      </c>
      <c r="U307" s="211">
        <v>2.0311442112389981</v>
      </c>
      <c r="V307" s="303">
        <f t="shared" si="185"/>
        <v>15.595893794945928</v>
      </c>
      <c r="W307" s="212">
        <v>1</v>
      </c>
      <c r="X307" s="303">
        <f t="shared" si="186"/>
        <v>33.333333333333329</v>
      </c>
      <c r="Y307" s="206">
        <v>30.233900448011433</v>
      </c>
      <c r="Z307" s="303">
        <f t="shared" si="187"/>
        <v>31.82515836632782</v>
      </c>
      <c r="AA307" s="213">
        <v>21.988291234917405</v>
      </c>
      <c r="AB307" s="303">
        <f t="shared" si="188"/>
        <v>21.988291234917405</v>
      </c>
      <c r="AC307" s="208">
        <v>0</v>
      </c>
      <c r="AD307" s="303">
        <f t="shared" si="189"/>
        <v>0</v>
      </c>
      <c r="AE307" s="209">
        <v>2.48751934326196</v>
      </c>
      <c r="AF307" s="303">
        <f t="shared" si="190"/>
        <v>3.7689687019120606</v>
      </c>
      <c r="AG307" s="203">
        <v>14.773850424648874</v>
      </c>
      <c r="AH307" s="303">
        <f t="shared" si="191"/>
        <v>14.773850424648874</v>
      </c>
      <c r="AI307" s="226">
        <v>13.927758482738083</v>
      </c>
      <c r="AJ307" s="311">
        <f t="shared" si="192"/>
        <v>27.85551696547617</v>
      </c>
      <c r="AK307" s="227">
        <v>1491.1863788480732</v>
      </c>
      <c r="AL307" s="311">
        <f t="shared" si="193"/>
        <v>58.399438303013326</v>
      </c>
      <c r="AM307" s="222">
        <v>0</v>
      </c>
      <c r="AN307" s="311">
        <f t="shared" si="194"/>
        <v>0</v>
      </c>
      <c r="AO307" s="228">
        <v>4</v>
      </c>
      <c r="AP307" s="311">
        <f t="shared" si="195"/>
        <v>100</v>
      </c>
      <c r="AQ307" s="228">
        <v>0</v>
      </c>
      <c r="AR307" s="311">
        <f t="shared" si="196"/>
        <v>0</v>
      </c>
      <c r="AS307" s="229">
        <v>5</v>
      </c>
      <c r="AT307" s="311">
        <f t="shared" si="197"/>
        <v>50</v>
      </c>
      <c r="AU307" s="222">
        <v>0</v>
      </c>
      <c r="AV307" s="316">
        <f t="shared" si="172"/>
        <v>0</v>
      </c>
      <c r="AW307" s="247">
        <v>2.5</v>
      </c>
      <c r="AX307" s="321">
        <f t="shared" si="198"/>
        <v>41.666666666666671</v>
      </c>
      <c r="AY307" s="248">
        <v>0.7184709821428571</v>
      </c>
      <c r="AZ307" s="321">
        <f t="shared" si="199"/>
        <v>23.949032738095237</v>
      </c>
      <c r="BA307" s="249">
        <v>9.2545563190917246</v>
      </c>
      <c r="BB307" s="321">
        <f t="shared" si="200"/>
        <v>18.92831765129538</v>
      </c>
      <c r="BC307" s="250">
        <v>4.3</v>
      </c>
      <c r="BD307" s="321">
        <f t="shared" si="201"/>
        <v>21.5</v>
      </c>
      <c r="BE307" s="251">
        <v>777.98393040705821</v>
      </c>
      <c r="BF307" s="321">
        <f t="shared" si="202"/>
        <v>38.899196520352909</v>
      </c>
      <c r="BG307" s="252">
        <v>2.5836242201027955</v>
      </c>
      <c r="BH307" s="321">
        <f t="shared" si="203"/>
        <v>8.6120807336759846</v>
      </c>
      <c r="BI307" s="249">
        <v>8.8861111111111111</v>
      </c>
      <c r="BJ307" s="321">
        <f t="shared" si="204"/>
        <v>55.515873015873019</v>
      </c>
      <c r="BK307" s="249">
        <v>8.3936810431293889</v>
      </c>
      <c r="BL307" s="321">
        <f t="shared" si="205"/>
        <v>48.481157758991273</v>
      </c>
      <c r="BM307" s="253">
        <v>1</v>
      </c>
      <c r="BN307" s="328">
        <f t="shared" si="206"/>
        <v>100</v>
      </c>
      <c r="BO307" s="331">
        <v>1.3342105773908086</v>
      </c>
      <c r="BP307" s="335">
        <f t="shared" si="207"/>
        <v>0</v>
      </c>
      <c r="BQ307" s="279">
        <v>0</v>
      </c>
      <c r="BR307" s="335">
        <f t="shared" si="208"/>
        <v>0</v>
      </c>
      <c r="BS307" s="279">
        <v>1.03</v>
      </c>
      <c r="BT307" s="335">
        <f t="shared" si="209"/>
        <v>65.319865319865329</v>
      </c>
      <c r="BU307" s="280">
        <v>5</v>
      </c>
      <c r="BV307" s="335">
        <f t="shared" si="210"/>
        <v>0</v>
      </c>
      <c r="BW307" s="281">
        <v>1</v>
      </c>
      <c r="BX307" s="335">
        <f t="shared" si="211"/>
        <v>100</v>
      </c>
      <c r="BY307" s="275">
        <v>2</v>
      </c>
      <c r="BZ307" s="335">
        <f t="shared" si="212"/>
        <v>75</v>
      </c>
      <c r="CA307" s="282">
        <v>2</v>
      </c>
      <c r="CB307" s="335">
        <f t="shared" si="213"/>
        <v>75</v>
      </c>
      <c r="CC307" s="275">
        <v>62</v>
      </c>
      <c r="CD307" s="335">
        <f t="shared" si="214"/>
        <v>0</v>
      </c>
      <c r="CE307" s="283">
        <v>5.1304677960536438</v>
      </c>
      <c r="CF307" s="335">
        <f t="shared" si="173"/>
        <v>38.187134987305505</v>
      </c>
      <c r="CG307" s="284">
        <v>391.05577237425604</v>
      </c>
      <c r="CH307" s="335">
        <f t="shared" si="174"/>
        <v>6.1541223003945174</v>
      </c>
      <c r="CI307" s="278">
        <v>0</v>
      </c>
      <c r="CJ307" s="335">
        <f t="shared" si="175"/>
        <v>100</v>
      </c>
      <c r="CK307" s="279">
        <v>0</v>
      </c>
      <c r="CL307" s="335">
        <f t="shared" si="176"/>
        <v>100</v>
      </c>
      <c r="CM307" s="279">
        <v>0</v>
      </c>
      <c r="CN307" s="335">
        <f t="shared" si="177"/>
        <v>100</v>
      </c>
      <c r="CO307" s="279">
        <v>44.769437397403372</v>
      </c>
      <c r="CP307" s="335">
        <f t="shared" si="178"/>
        <v>71.789894519594583</v>
      </c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</row>
    <row r="308" spans="1:111" s="8" customFormat="1" ht="16.2" customHeight="1" x14ac:dyDescent="0.3">
      <c r="A308" s="21"/>
      <c r="B308" s="60">
        <v>71502</v>
      </c>
      <c r="C308" s="4" t="s">
        <v>315</v>
      </c>
      <c r="D308" s="29" t="s">
        <v>347</v>
      </c>
      <c r="E308" s="6">
        <v>50.047061655429509</v>
      </c>
      <c r="F308" s="30">
        <v>185</v>
      </c>
      <c r="G308" s="5">
        <v>10233</v>
      </c>
      <c r="H308" s="6">
        <v>89.4</v>
      </c>
      <c r="I308" s="210">
        <v>0</v>
      </c>
      <c r="J308" s="303">
        <f t="shared" si="179"/>
        <v>0</v>
      </c>
      <c r="K308" s="211">
        <v>0</v>
      </c>
      <c r="L308" s="303">
        <f t="shared" si="180"/>
        <v>0</v>
      </c>
      <c r="M308" s="211">
        <v>0</v>
      </c>
      <c r="N308" s="303">
        <f t="shared" si="181"/>
        <v>0</v>
      </c>
      <c r="O308" s="211">
        <v>79.40295194761957</v>
      </c>
      <c r="P308" s="303">
        <f t="shared" si="182"/>
        <v>71.233173111200514</v>
      </c>
      <c r="Q308" s="211">
        <v>51.303961824436797</v>
      </c>
      <c r="R308" s="303">
        <f t="shared" si="183"/>
        <v>48.360510948501371</v>
      </c>
      <c r="S308" s="211">
        <v>80.035283740076395</v>
      </c>
      <c r="T308" s="303">
        <f t="shared" si="184"/>
        <v>73.165703951715571</v>
      </c>
      <c r="U308" s="211">
        <v>3.0116992934090119</v>
      </c>
      <c r="V308" s="303">
        <f t="shared" si="185"/>
        <v>24.429723364045156</v>
      </c>
      <c r="W308" s="212">
        <v>0</v>
      </c>
      <c r="X308" s="303">
        <f t="shared" si="186"/>
        <v>0</v>
      </c>
      <c r="Y308" s="206">
        <v>0</v>
      </c>
      <c r="Z308" s="303">
        <f t="shared" si="187"/>
        <v>0</v>
      </c>
      <c r="AA308" s="213">
        <v>0</v>
      </c>
      <c r="AB308" s="303">
        <f t="shared" si="188"/>
        <v>0</v>
      </c>
      <c r="AC308" s="208">
        <v>0</v>
      </c>
      <c r="AD308" s="303">
        <f t="shared" si="189"/>
        <v>0</v>
      </c>
      <c r="AE308" s="209">
        <v>0.38656768998490187</v>
      </c>
      <c r="AF308" s="303">
        <f t="shared" si="190"/>
        <v>0.58570862118924527</v>
      </c>
      <c r="AG308" s="203">
        <v>17.560832600410436</v>
      </c>
      <c r="AH308" s="303">
        <f t="shared" si="191"/>
        <v>17.560832600410436</v>
      </c>
      <c r="AI308" s="226">
        <v>43.325048280041344</v>
      </c>
      <c r="AJ308" s="311">
        <f t="shared" si="192"/>
        <v>86.650096560082687</v>
      </c>
      <c r="AK308" s="227">
        <v>1370.5030443173207</v>
      </c>
      <c r="AL308" s="311">
        <f t="shared" si="193"/>
        <v>53.422805951229726</v>
      </c>
      <c r="AM308" s="222">
        <v>0</v>
      </c>
      <c r="AN308" s="311">
        <f t="shared" si="194"/>
        <v>0</v>
      </c>
      <c r="AO308" s="228">
        <v>3</v>
      </c>
      <c r="AP308" s="311">
        <f t="shared" si="195"/>
        <v>100</v>
      </c>
      <c r="AQ308" s="228">
        <v>0</v>
      </c>
      <c r="AR308" s="311">
        <f t="shared" si="196"/>
        <v>0</v>
      </c>
      <c r="AS308" s="229">
        <v>6</v>
      </c>
      <c r="AT308" s="311">
        <f t="shared" si="197"/>
        <v>60</v>
      </c>
      <c r="AU308" s="222">
        <v>0</v>
      </c>
      <c r="AV308" s="316">
        <f t="shared" si="172"/>
        <v>0</v>
      </c>
      <c r="AW308" s="247">
        <v>1.5</v>
      </c>
      <c r="AX308" s="321">
        <f t="shared" si="198"/>
        <v>25</v>
      </c>
      <c r="AY308" s="248">
        <v>0.3968253968253968</v>
      </c>
      <c r="AZ308" s="321">
        <f t="shared" si="199"/>
        <v>13.227513227513226</v>
      </c>
      <c r="BA308" s="249">
        <v>8.2931242460796142</v>
      </c>
      <c r="BB308" s="321">
        <f t="shared" si="200"/>
        <v>16.108868756831711</v>
      </c>
      <c r="BC308" s="250">
        <v>0.9</v>
      </c>
      <c r="BD308" s="321">
        <f t="shared" si="201"/>
        <v>4.5</v>
      </c>
      <c r="BE308" s="251">
        <v>0</v>
      </c>
      <c r="BF308" s="321">
        <f t="shared" si="202"/>
        <v>0</v>
      </c>
      <c r="BG308" s="252">
        <v>3.4203068503860061</v>
      </c>
      <c r="BH308" s="321">
        <f t="shared" si="203"/>
        <v>11.40102283462002</v>
      </c>
      <c r="BI308" s="249">
        <v>9.9922630560928436</v>
      </c>
      <c r="BJ308" s="321">
        <f t="shared" si="204"/>
        <v>71.318043658469193</v>
      </c>
      <c r="BK308" s="249">
        <v>8.6557377049180335</v>
      </c>
      <c r="BL308" s="321">
        <f t="shared" si="205"/>
        <v>52.224824355971911</v>
      </c>
      <c r="BM308" s="253">
        <v>1</v>
      </c>
      <c r="BN308" s="328">
        <f t="shared" si="206"/>
        <v>100</v>
      </c>
      <c r="BO308" s="331">
        <v>0.16803806550503772</v>
      </c>
      <c r="BP308" s="335">
        <f t="shared" si="207"/>
        <v>83.196193449496221</v>
      </c>
      <c r="BQ308" s="279">
        <v>0</v>
      </c>
      <c r="BR308" s="335">
        <f t="shared" si="208"/>
        <v>0</v>
      </c>
      <c r="BS308" s="279">
        <v>1.05</v>
      </c>
      <c r="BT308" s="335">
        <f t="shared" si="209"/>
        <v>64.646464646464651</v>
      </c>
      <c r="BU308" s="280">
        <v>4</v>
      </c>
      <c r="BV308" s="335">
        <f t="shared" si="210"/>
        <v>25</v>
      </c>
      <c r="BW308" s="281">
        <v>1</v>
      </c>
      <c r="BX308" s="335">
        <f t="shared" si="211"/>
        <v>100</v>
      </c>
      <c r="BY308" s="275">
        <v>1</v>
      </c>
      <c r="BZ308" s="335">
        <f t="shared" si="212"/>
        <v>100</v>
      </c>
      <c r="CA308" s="282">
        <v>1</v>
      </c>
      <c r="CB308" s="335">
        <f t="shared" si="213"/>
        <v>100</v>
      </c>
      <c r="CC308" s="275">
        <v>2</v>
      </c>
      <c r="CD308" s="335">
        <f t="shared" si="214"/>
        <v>96</v>
      </c>
      <c r="CE308" s="283">
        <v>0</v>
      </c>
      <c r="CF308" s="335">
        <f t="shared" si="173"/>
        <v>100</v>
      </c>
      <c r="CG308" s="284">
        <v>206.77024871507061</v>
      </c>
      <c r="CH308" s="335">
        <f t="shared" si="174"/>
        <v>50.37910997958469</v>
      </c>
      <c r="CI308" s="278">
        <v>0</v>
      </c>
      <c r="CJ308" s="335">
        <f t="shared" si="175"/>
        <v>100</v>
      </c>
      <c r="CK308" s="279">
        <v>0</v>
      </c>
      <c r="CL308" s="335">
        <f t="shared" si="176"/>
        <v>100</v>
      </c>
      <c r="CM308" s="279">
        <v>0</v>
      </c>
      <c r="CN308" s="335">
        <f t="shared" si="177"/>
        <v>100</v>
      </c>
      <c r="CO308" s="279">
        <v>22.195094884030631</v>
      </c>
      <c r="CP308" s="335">
        <f t="shared" si="178"/>
        <v>86.014432965324119</v>
      </c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</row>
    <row r="309" spans="1:111" s="8" customFormat="1" ht="16.2" customHeight="1" x14ac:dyDescent="0.3">
      <c r="A309" s="21"/>
      <c r="B309" s="60">
        <v>71503</v>
      </c>
      <c r="C309" s="4" t="s">
        <v>260</v>
      </c>
      <c r="D309" s="29" t="s">
        <v>347</v>
      </c>
      <c r="E309" s="6">
        <v>42.732767647934267</v>
      </c>
      <c r="F309" s="30">
        <v>307</v>
      </c>
      <c r="G309" s="5">
        <v>16977</v>
      </c>
      <c r="H309" s="6">
        <v>30.9</v>
      </c>
      <c r="I309" s="210">
        <v>1</v>
      </c>
      <c r="J309" s="303">
        <f t="shared" si="179"/>
        <v>50</v>
      </c>
      <c r="K309" s="211">
        <v>0</v>
      </c>
      <c r="L309" s="303">
        <f t="shared" si="180"/>
        <v>0</v>
      </c>
      <c r="M309" s="211">
        <v>6.0415659739004353</v>
      </c>
      <c r="N309" s="303">
        <f t="shared" si="181"/>
        <v>10.069276623167392</v>
      </c>
      <c r="O309" s="211">
        <v>63.8407350689127</v>
      </c>
      <c r="P309" s="303">
        <f t="shared" si="182"/>
        <v>49.498233336470257</v>
      </c>
      <c r="Q309" s="211">
        <v>39.546707503828472</v>
      </c>
      <c r="R309" s="303">
        <f t="shared" si="183"/>
        <v>35.892584839690848</v>
      </c>
      <c r="S309" s="211">
        <v>47.557729659736772</v>
      </c>
      <c r="T309" s="303">
        <f t="shared" si="184"/>
        <v>29.513077499646194</v>
      </c>
      <c r="U309" s="211">
        <v>2.3009950248756219</v>
      </c>
      <c r="V309" s="303">
        <f t="shared" si="185"/>
        <v>18.026982206086686</v>
      </c>
      <c r="W309" s="212">
        <v>0</v>
      </c>
      <c r="X309" s="303">
        <f t="shared" si="186"/>
        <v>0</v>
      </c>
      <c r="Y309" s="206">
        <v>0</v>
      </c>
      <c r="Z309" s="303">
        <f t="shared" si="187"/>
        <v>0</v>
      </c>
      <c r="AA309" s="213">
        <v>0</v>
      </c>
      <c r="AB309" s="303">
        <f t="shared" si="188"/>
        <v>0</v>
      </c>
      <c r="AC309" s="208">
        <v>0</v>
      </c>
      <c r="AD309" s="303">
        <f t="shared" si="189"/>
        <v>0</v>
      </c>
      <c r="AE309" s="209">
        <v>0.91013864655681687</v>
      </c>
      <c r="AF309" s="303">
        <f t="shared" si="190"/>
        <v>1.3789979493285105</v>
      </c>
      <c r="AG309" s="203">
        <v>9.4245155209989981</v>
      </c>
      <c r="AH309" s="303">
        <f t="shared" si="191"/>
        <v>9.4245155209989981</v>
      </c>
      <c r="AI309" s="226">
        <v>0</v>
      </c>
      <c r="AJ309" s="311">
        <f t="shared" si="192"/>
        <v>0</v>
      </c>
      <c r="AK309" s="227">
        <v>1676.4963394929584</v>
      </c>
      <c r="AL309" s="311">
        <f t="shared" si="193"/>
        <v>66.041086164658083</v>
      </c>
      <c r="AM309" s="222">
        <v>0</v>
      </c>
      <c r="AN309" s="311">
        <f t="shared" si="194"/>
        <v>0</v>
      </c>
      <c r="AO309" s="228">
        <v>7</v>
      </c>
      <c r="AP309" s="311">
        <f t="shared" si="195"/>
        <v>100</v>
      </c>
      <c r="AQ309" s="228">
        <v>0</v>
      </c>
      <c r="AR309" s="311">
        <f t="shared" si="196"/>
        <v>0</v>
      </c>
      <c r="AS309" s="229">
        <v>0</v>
      </c>
      <c r="AT309" s="311">
        <f t="shared" si="197"/>
        <v>0</v>
      </c>
      <c r="AU309" s="222">
        <v>0</v>
      </c>
      <c r="AV309" s="316">
        <f t="shared" si="172"/>
        <v>0</v>
      </c>
      <c r="AW309" s="247">
        <v>0.5</v>
      </c>
      <c r="AX309" s="321">
        <f t="shared" si="198"/>
        <v>8.3333333333333321</v>
      </c>
      <c r="AY309" s="248">
        <v>1.2897678417884781</v>
      </c>
      <c r="AZ309" s="321">
        <f t="shared" si="199"/>
        <v>42.992261392949274</v>
      </c>
      <c r="BA309" s="249">
        <v>6.3535196687370608</v>
      </c>
      <c r="BB309" s="321">
        <f t="shared" si="200"/>
        <v>10.420878793950324</v>
      </c>
      <c r="BC309" s="250">
        <v>0.2</v>
      </c>
      <c r="BD309" s="321">
        <f t="shared" si="201"/>
        <v>1</v>
      </c>
      <c r="BE309" s="251">
        <v>0</v>
      </c>
      <c r="BF309" s="321">
        <f t="shared" si="202"/>
        <v>0</v>
      </c>
      <c r="BG309" s="252">
        <v>0.29451611003121869</v>
      </c>
      <c r="BH309" s="321">
        <f t="shared" si="203"/>
        <v>0.98172036677072905</v>
      </c>
      <c r="BI309" s="249">
        <v>8.042151162790697</v>
      </c>
      <c r="BJ309" s="321">
        <f t="shared" si="204"/>
        <v>43.459302325581383</v>
      </c>
      <c r="BK309" s="249">
        <v>6.9422885572139306</v>
      </c>
      <c r="BL309" s="321">
        <f t="shared" si="205"/>
        <v>27.746979388770438</v>
      </c>
      <c r="BM309" s="253">
        <v>1</v>
      </c>
      <c r="BN309" s="328">
        <f t="shared" si="206"/>
        <v>100</v>
      </c>
      <c r="BO309" s="331">
        <v>1.79595907101722</v>
      </c>
      <c r="BP309" s="335">
        <f t="shared" si="207"/>
        <v>0</v>
      </c>
      <c r="BQ309" s="279">
        <v>0</v>
      </c>
      <c r="BR309" s="335">
        <f t="shared" si="208"/>
        <v>0</v>
      </c>
      <c r="BS309" s="279">
        <v>1.88</v>
      </c>
      <c r="BT309" s="335">
        <f t="shared" si="209"/>
        <v>36.700336700336706</v>
      </c>
      <c r="BU309" s="280">
        <v>3</v>
      </c>
      <c r="BV309" s="335">
        <f t="shared" si="210"/>
        <v>50</v>
      </c>
      <c r="BW309" s="281">
        <v>1</v>
      </c>
      <c r="BX309" s="335">
        <f t="shared" si="211"/>
        <v>100</v>
      </c>
      <c r="BY309" s="275">
        <v>1</v>
      </c>
      <c r="BZ309" s="335">
        <f t="shared" si="212"/>
        <v>100</v>
      </c>
      <c r="CA309" s="282">
        <v>4</v>
      </c>
      <c r="CB309" s="335">
        <f t="shared" si="213"/>
        <v>25</v>
      </c>
      <c r="CC309" s="275">
        <v>0</v>
      </c>
      <c r="CD309" s="335">
        <f t="shared" si="214"/>
        <v>100</v>
      </c>
      <c r="CE309" s="283">
        <v>2.0731833730693476</v>
      </c>
      <c r="CF309" s="335">
        <f t="shared" si="173"/>
        <v>75.021887071453648</v>
      </c>
      <c r="CG309" s="284">
        <v>94.046835323991345</v>
      </c>
      <c r="CH309" s="335">
        <f t="shared" si="174"/>
        <v>77.430565077035922</v>
      </c>
      <c r="CI309" s="278">
        <v>0</v>
      </c>
      <c r="CJ309" s="335">
        <f t="shared" si="175"/>
        <v>100</v>
      </c>
      <c r="CK309" s="279">
        <v>0</v>
      </c>
      <c r="CL309" s="335">
        <f t="shared" si="176"/>
        <v>100</v>
      </c>
      <c r="CM309" s="279">
        <v>0</v>
      </c>
      <c r="CN309" s="335">
        <f t="shared" si="177"/>
        <v>100</v>
      </c>
      <c r="CO309" s="279">
        <v>18.376722817764165</v>
      </c>
      <c r="CP309" s="335">
        <f t="shared" si="178"/>
        <v>88.420464513066051</v>
      </c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</row>
    <row r="310" spans="1:111" s="8" customFormat="1" ht="16.2" customHeight="1" x14ac:dyDescent="0.3">
      <c r="A310" s="21"/>
      <c r="B310" s="60">
        <v>80101</v>
      </c>
      <c r="C310" s="4" t="s">
        <v>316</v>
      </c>
      <c r="D310" s="29" t="s">
        <v>348</v>
      </c>
      <c r="E310" s="6">
        <v>61.25673949157072</v>
      </c>
      <c r="F310" s="30">
        <v>24</v>
      </c>
      <c r="G310" s="5">
        <v>130657</v>
      </c>
      <c r="H310" s="6">
        <v>95.3</v>
      </c>
      <c r="I310" s="210">
        <v>3</v>
      </c>
      <c r="J310" s="303">
        <f t="shared" si="179"/>
        <v>100</v>
      </c>
      <c r="K310" s="211">
        <v>41.706588052245834</v>
      </c>
      <c r="L310" s="303">
        <f t="shared" si="180"/>
        <v>41.706588052245834</v>
      </c>
      <c r="M310" s="211">
        <v>28.813138791288829</v>
      </c>
      <c r="N310" s="303">
        <f t="shared" si="181"/>
        <v>48.021897985481381</v>
      </c>
      <c r="O310" s="211">
        <v>84.635794128485443</v>
      </c>
      <c r="P310" s="303">
        <f t="shared" si="182"/>
        <v>78.541611911292534</v>
      </c>
      <c r="Q310" s="211">
        <v>37.624370470458175</v>
      </c>
      <c r="R310" s="303">
        <f t="shared" si="183"/>
        <v>33.854051400273782</v>
      </c>
      <c r="S310" s="211">
        <v>94.315137632488302</v>
      </c>
      <c r="T310" s="303">
        <f t="shared" si="184"/>
        <v>92.359055957645566</v>
      </c>
      <c r="U310" s="211">
        <v>5.7426937844771215</v>
      </c>
      <c r="V310" s="303">
        <f t="shared" si="185"/>
        <v>49.033277337631731</v>
      </c>
      <c r="W310" s="212">
        <v>2</v>
      </c>
      <c r="X310" s="303">
        <f t="shared" si="186"/>
        <v>66.666666666666657</v>
      </c>
      <c r="Y310" s="206">
        <v>88.016715522321803</v>
      </c>
      <c r="Z310" s="303">
        <f t="shared" si="187"/>
        <v>92.649174234022951</v>
      </c>
      <c r="AA310" s="213">
        <v>166.08371537690289</v>
      </c>
      <c r="AB310" s="303">
        <f t="shared" si="188"/>
        <v>100</v>
      </c>
      <c r="AC310" s="208">
        <v>30.614509746894541</v>
      </c>
      <c r="AD310" s="303">
        <f t="shared" si="189"/>
        <v>82.741918234850104</v>
      </c>
      <c r="AE310" s="209">
        <v>7.2888782680854192</v>
      </c>
      <c r="AF310" s="303">
        <f t="shared" si="190"/>
        <v>11.043754951644575</v>
      </c>
      <c r="AG310" s="203">
        <v>56.445096703582664</v>
      </c>
      <c r="AH310" s="303">
        <f t="shared" si="191"/>
        <v>56.445096703582664</v>
      </c>
      <c r="AI310" s="226">
        <v>2.3700217096442784</v>
      </c>
      <c r="AJ310" s="311">
        <f t="shared" si="192"/>
        <v>4.7400434192885568</v>
      </c>
      <c r="AK310" s="227">
        <v>1783.7883347285226</v>
      </c>
      <c r="AL310" s="311">
        <f t="shared" si="193"/>
        <v>70.465498339320519</v>
      </c>
      <c r="AM310" s="222">
        <v>0</v>
      </c>
      <c r="AN310" s="311">
        <f t="shared" si="194"/>
        <v>0</v>
      </c>
      <c r="AO310" s="228">
        <v>4</v>
      </c>
      <c r="AP310" s="311">
        <f t="shared" si="195"/>
        <v>100</v>
      </c>
      <c r="AQ310" s="228">
        <v>1</v>
      </c>
      <c r="AR310" s="311">
        <f t="shared" si="196"/>
        <v>33.333333333333329</v>
      </c>
      <c r="AS310" s="229">
        <v>10</v>
      </c>
      <c r="AT310" s="311">
        <f t="shared" si="197"/>
        <v>100</v>
      </c>
      <c r="AU310" s="222">
        <v>21</v>
      </c>
      <c r="AV310" s="316">
        <f t="shared" si="172"/>
        <v>100</v>
      </c>
      <c r="AW310" s="247">
        <v>4.5</v>
      </c>
      <c r="AX310" s="321">
        <f t="shared" si="198"/>
        <v>75</v>
      </c>
      <c r="AY310" s="248">
        <v>2.2736338252891906</v>
      </c>
      <c r="AZ310" s="321">
        <f t="shared" si="199"/>
        <v>75.787794176306349</v>
      </c>
      <c r="BA310" s="249">
        <v>26.936229807191246</v>
      </c>
      <c r="BB310" s="321">
        <f t="shared" si="200"/>
        <v>70.78073257240834</v>
      </c>
      <c r="BC310" s="250">
        <v>4.3</v>
      </c>
      <c r="BD310" s="321">
        <f t="shared" si="201"/>
        <v>21.5</v>
      </c>
      <c r="BE310" s="251">
        <v>2260.2486698760877</v>
      </c>
      <c r="BF310" s="321">
        <f t="shared" si="202"/>
        <v>100</v>
      </c>
      <c r="BG310" s="252">
        <v>7.5055527067053429</v>
      </c>
      <c r="BH310" s="321">
        <f t="shared" si="203"/>
        <v>25.018509022351143</v>
      </c>
      <c r="BI310" s="249">
        <v>11.787947882736157</v>
      </c>
      <c r="BJ310" s="321">
        <f t="shared" si="204"/>
        <v>96.970684039087956</v>
      </c>
      <c r="BK310" s="249">
        <v>11.43735691987513</v>
      </c>
      <c r="BL310" s="321">
        <f t="shared" si="205"/>
        <v>91.962241712501864</v>
      </c>
      <c r="BM310" s="253">
        <v>1</v>
      </c>
      <c r="BN310" s="328">
        <f t="shared" si="206"/>
        <v>100</v>
      </c>
      <c r="BO310" s="331">
        <v>0.59500784228864001</v>
      </c>
      <c r="BP310" s="335">
        <f t="shared" si="207"/>
        <v>40.499215771136001</v>
      </c>
      <c r="BQ310" s="279">
        <v>210.56</v>
      </c>
      <c r="BR310" s="335">
        <f t="shared" si="208"/>
        <v>100</v>
      </c>
      <c r="BS310" s="279">
        <v>0.27</v>
      </c>
      <c r="BT310" s="335">
        <f t="shared" si="209"/>
        <v>90.909090909090907</v>
      </c>
      <c r="BU310" s="280">
        <v>4</v>
      </c>
      <c r="BV310" s="335">
        <f t="shared" si="210"/>
        <v>25</v>
      </c>
      <c r="BW310" s="281">
        <v>1</v>
      </c>
      <c r="BX310" s="335">
        <f t="shared" si="211"/>
        <v>100</v>
      </c>
      <c r="BY310" s="275">
        <v>2</v>
      </c>
      <c r="BZ310" s="335">
        <f t="shared" si="212"/>
        <v>75</v>
      </c>
      <c r="CA310" s="282">
        <v>5</v>
      </c>
      <c r="CB310" s="335">
        <f t="shared" si="213"/>
        <v>0</v>
      </c>
      <c r="CC310" s="275">
        <v>16</v>
      </c>
      <c r="CD310" s="335">
        <f t="shared" si="214"/>
        <v>68</v>
      </c>
      <c r="CE310" s="283">
        <v>6.4269686783078628</v>
      </c>
      <c r="CF310" s="335">
        <f t="shared" si="173"/>
        <v>22.566642430025759</v>
      </c>
      <c r="CG310" s="284">
        <v>402.96582849774342</v>
      </c>
      <c r="CH310" s="335">
        <f t="shared" si="174"/>
        <v>3.2959374855427339</v>
      </c>
      <c r="CI310" s="278">
        <v>0</v>
      </c>
      <c r="CJ310" s="335">
        <f t="shared" si="175"/>
        <v>100</v>
      </c>
      <c r="CK310" s="279">
        <v>3.76</v>
      </c>
      <c r="CL310" s="335">
        <f t="shared" si="176"/>
        <v>23.108384458077708</v>
      </c>
      <c r="CM310" s="279">
        <v>6.1505310665445047E-2</v>
      </c>
      <c r="CN310" s="335">
        <f t="shared" si="177"/>
        <v>99.761607323002139</v>
      </c>
      <c r="CO310" s="279">
        <v>115.46493059820661</v>
      </c>
      <c r="CP310" s="335">
        <f t="shared" si="178"/>
        <v>27.243269944419275</v>
      </c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</row>
    <row r="311" spans="1:111" s="8" customFormat="1" ht="16.2" customHeight="1" x14ac:dyDescent="0.3">
      <c r="A311" s="21"/>
      <c r="B311" s="60">
        <v>80102</v>
      </c>
      <c r="C311" s="4" t="s">
        <v>303</v>
      </c>
      <c r="D311" s="29" t="s">
        <v>348</v>
      </c>
      <c r="E311" s="6">
        <v>46.54743368633671</v>
      </c>
      <c r="F311" s="30">
        <v>264</v>
      </c>
      <c r="G311" s="5">
        <v>5906</v>
      </c>
      <c r="H311" s="6">
        <v>0</v>
      </c>
      <c r="I311" s="210">
        <v>1</v>
      </c>
      <c r="J311" s="303">
        <f t="shared" si="179"/>
        <v>50</v>
      </c>
      <c r="K311" s="211">
        <v>0</v>
      </c>
      <c r="L311" s="303">
        <f t="shared" si="180"/>
        <v>0</v>
      </c>
      <c r="M311" s="211">
        <v>0</v>
      </c>
      <c r="N311" s="303">
        <f t="shared" si="181"/>
        <v>0</v>
      </c>
      <c r="O311" s="211">
        <v>70.428620808848919</v>
      </c>
      <c r="P311" s="303">
        <f t="shared" si="182"/>
        <v>58.699191073811342</v>
      </c>
      <c r="Q311" s="211">
        <v>87.901832008295884</v>
      </c>
      <c r="R311" s="303">
        <f t="shared" si="183"/>
        <v>87.170553561289381</v>
      </c>
      <c r="S311" s="211">
        <v>62.313860252004481</v>
      </c>
      <c r="T311" s="303">
        <f t="shared" si="184"/>
        <v>49.346586360221075</v>
      </c>
      <c r="U311" s="211">
        <v>2.4415765608650157</v>
      </c>
      <c r="V311" s="303">
        <f t="shared" si="185"/>
        <v>19.293482530315458</v>
      </c>
      <c r="W311" s="212">
        <v>0</v>
      </c>
      <c r="X311" s="303">
        <f t="shared" si="186"/>
        <v>0</v>
      </c>
      <c r="Y311" s="206">
        <v>0</v>
      </c>
      <c r="Z311" s="303">
        <f t="shared" si="187"/>
        <v>0</v>
      </c>
      <c r="AA311" s="213">
        <v>0</v>
      </c>
      <c r="AB311" s="303">
        <f t="shared" si="188"/>
        <v>0</v>
      </c>
      <c r="AC311" s="208">
        <v>0</v>
      </c>
      <c r="AD311" s="303">
        <f t="shared" si="189"/>
        <v>0</v>
      </c>
      <c r="AE311" s="209">
        <v>1.5535902733975682</v>
      </c>
      <c r="AF311" s="303">
        <f t="shared" si="190"/>
        <v>2.3539246566629819</v>
      </c>
      <c r="AG311" s="203">
        <v>6.4341347781916696</v>
      </c>
      <c r="AH311" s="303">
        <f t="shared" si="191"/>
        <v>6.4341347781916696</v>
      </c>
      <c r="AI311" s="226">
        <v>0.70640728988801893</v>
      </c>
      <c r="AJ311" s="311">
        <f t="shared" si="192"/>
        <v>1.4128145797760379</v>
      </c>
      <c r="AK311" s="227">
        <v>1772.0160371238046</v>
      </c>
      <c r="AL311" s="311">
        <f t="shared" si="193"/>
        <v>69.980042767991947</v>
      </c>
      <c r="AM311" s="222">
        <v>0</v>
      </c>
      <c r="AN311" s="311">
        <f t="shared" si="194"/>
        <v>0</v>
      </c>
      <c r="AO311" s="228">
        <v>2</v>
      </c>
      <c r="AP311" s="311">
        <f t="shared" si="195"/>
        <v>100</v>
      </c>
      <c r="AQ311" s="228">
        <v>0</v>
      </c>
      <c r="AR311" s="311">
        <f t="shared" si="196"/>
        <v>0</v>
      </c>
      <c r="AS311" s="229">
        <v>8</v>
      </c>
      <c r="AT311" s="311">
        <f t="shared" si="197"/>
        <v>80</v>
      </c>
      <c r="AU311" s="222">
        <v>11</v>
      </c>
      <c r="AV311" s="316">
        <f t="shared" si="172"/>
        <v>100</v>
      </c>
      <c r="AW311" s="247">
        <v>0.7</v>
      </c>
      <c r="AX311" s="321">
        <f t="shared" si="198"/>
        <v>11.666666666666666</v>
      </c>
      <c r="AY311" s="248">
        <v>0.1671681711802073</v>
      </c>
      <c r="AZ311" s="321">
        <f t="shared" si="199"/>
        <v>5.5722723726735763</v>
      </c>
      <c r="BA311" s="249">
        <v>7.288732394366197</v>
      </c>
      <c r="BB311" s="321">
        <f t="shared" si="200"/>
        <v>13.163438106645739</v>
      </c>
      <c r="BC311" s="250">
        <v>0.3</v>
      </c>
      <c r="BD311" s="321">
        <f t="shared" si="201"/>
        <v>1.5</v>
      </c>
      <c r="BE311" s="251">
        <v>0</v>
      </c>
      <c r="BF311" s="321">
        <f t="shared" si="202"/>
        <v>0</v>
      </c>
      <c r="BG311" s="252">
        <v>0.33863867253640367</v>
      </c>
      <c r="BH311" s="321">
        <f t="shared" si="203"/>
        <v>1.1287955751213457</v>
      </c>
      <c r="BI311" s="249">
        <v>8.926931106471816</v>
      </c>
      <c r="BJ311" s="321">
        <f t="shared" si="204"/>
        <v>56.099015806740226</v>
      </c>
      <c r="BK311" s="249">
        <v>8.2877492877492873</v>
      </c>
      <c r="BL311" s="321">
        <f t="shared" si="205"/>
        <v>46.96784696784696</v>
      </c>
      <c r="BM311" s="253">
        <v>1</v>
      </c>
      <c r="BN311" s="328">
        <f t="shared" si="206"/>
        <v>100</v>
      </c>
      <c r="BO311" s="331">
        <v>0.78143262808802516</v>
      </c>
      <c r="BP311" s="335">
        <f t="shared" si="207"/>
        <v>21.856737191197485</v>
      </c>
      <c r="BQ311" s="279">
        <v>0</v>
      </c>
      <c r="BR311" s="335">
        <f t="shared" si="208"/>
        <v>0</v>
      </c>
      <c r="BS311" s="279">
        <v>2</v>
      </c>
      <c r="BT311" s="335">
        <f t="shared" si="209"/>
        <v>32.659932659932664</v>
      </c>
      <c r="BU311" s="280">
        <v>4</v>
      </c>
      <c r="BV311" s="335">
        <f t="shared" si="210"/>
        <v>25</v>
      </c>
      <c r="BW311" s="281">
        <v>1</v>
      </c>
      <c r="BX311" s="335">
        <f t="shared" si="211"/>
        <v>100</v>
      </c>
      <c r="BY311" s="275">
        <v>2</v>
      </c>
      <c r="BZ311" s="335">
        <f t="shared" si="212"/>
        <v>75</v>
      </c>
      <c r="CA311" s="282">
        <v>5</v>
      </c>
      <c r="CB311" s="335">
        <f t="shared" si="213"/>
        <v>0</v>
      </c>
      <c r="CC311" s="275">
        <v>0</v>
      </c>
      <c r="CD311" s="335">
        <f t="shared" si="214"/>
        <v>100</v>
      </c>
      <c r="CE311" s="283">
        <v>0</v>
      </c>
      <c r="CF311" s="335">
        <f t="shared" si="173"/>
        <v>100</v>
      </c>
      <c r="CG311" s="284">
        <v>0</v>
      </c>
      <c r="CH311" s="335">
        <f t="shared" si="174"/>
        <v>100</v>
      </c>
      <c r="CI311" s="278">
        <v>0</v>
      </c>
      <c r="CJ311" s="335">
        <f t="shared" si="175"/>
        <v>100</v>
      </c>
      <c r="CK311" s="279">
        <v>0</v>
      </c>
      <c r="CL311" s="335">
        <f t="shared" si="176"/>
        <v>100</v>
      </c>
      <c r="CM311" s="279">
        <v>0</v>
      </c>
      <c r="CN311" s="335">
        <f t="shared" si="177"/>
        <v>100</v>
      </c>
      <c r="CO311" s="279">
        <v>17.283097131005878</v>
      </c>
      <c r="CP311" s="335">
        <f t="shared" si="178"/>
        <v>89.109579627595537</v>
      </c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</row>
    <row r="312" spans="1:111" s="8" customFormat="1" ht="16.2" customHeight="1" x14ac:dyDescent="0.3">
      <c r="A312" s="21"/>
      <c r="B312" s="60">
        <v>80201</v>
      </c>
      <c r="C312" s="4" t="s">
        <v>317</v>
      </c>
      <c r="D312" s="29" t="s">
        <v>348</v>
      </c>
      <c r="E312" s="6">
        <v>50.461161207471996</v>
      </c>
      <c r="F312" s="30">
        <v>175</v>
      </c>
      <c r="G312" s="5">
        <v>101755</v>
      </c>
      <c r="H312" s="6">
        <v>88.5</v>
      </c>
      <c r="I312" s="210">
        <v>2</v>
      </c>
      <c r="J312" s="303">
        <f t="shared" si="179"/>
        <v>100</v>
      </c>
      <c r="K312" s="211">
        <v>1.5351236286228918</v>
      </c>
      <c r="L312" s="303">
        <f t="shared" si="180"/>
        <v>1.5351236286228918</v>
      </c>
      <c r="M312" s="211">
        <v>23.215907943878065</v>
      </c>
      <c r="N312" s="303">
        <f t="shared" si="181"/>
        <v>38.693179906463442</v>
      </c>
      <c r="O312" s="211">
        <v>20.313779269690517</v>
      </c>
      <c r="P312" s="303">
        <f t="shared" si="182"/>
        <v>0</v>
      </c>
      <c r="Q312" s="211">
        <v>27.844072375962011</v>
      </c>
      <c r="R312" s="303">
        <f t="shared" si="183"/>
        <v>23.482579401868517</v>
      </c>
      <c r="S312" s="211">
        <v>88.199486784116758</v>
      </c>
      <c r="T312" s="303">
        <f t="shared" si="184"/>
        <v>84.139095139941873</v>
      </c>
      <c r="U312" s="211">
        <v>2.1696252465483234</v>
      </c>
      <c r="V312" s="303">
        <f t="shared" si="185"/>
        <v>16.843470689624535</v>
      </c>
      <c r="W312" s="212">
        <v>1</v>
      </c>
      <c r="X312" s="303">
        <f t="shared" si="186"/>
        <v>33.333333333333329</v>
      </c>
      <c r="Y312" s="206">
        <v>28.499828018279199</v>
      </c>
      <c r="Z312" s="303">
        <f t="shared" si="187"/>
        <v>29.999818966609681</v>
      </c>
      <c r="AA312" s="213">
        <v>66.827182939413291</v>
      </c>
      <c r="AB312" s="303">
        <f t="shared" si="188"/>
        <v>66.827182939413291</v>
      </c>
      <c r="AC312" s="208">
        <v>9.8275269028548973</v>
      </c>
      <c r="AD312" s="303">
        <f t="shared" si="189"/>
        <v>26.560883521229449</v>
      </c>
      <c r="AE312" s="209">
        <v>2.1212026896315019</v>
      </c>
      <c r="AF312" s="303">
        <f t="shared" si="190"/>
        <v>3.2139434691386395</v>
      </c>
      <c r="AG312" s="203">
        <v>83.731354724583554</v>
      </c>
      <c r="AH312" s="303">
        <f t="shared" si="191"/>
        <v>83.731354724583554</v>
      </c>
      <c r="AI312" s="226">
        <v>0</v>
      </c>
      <c r="AJ312" s="311">
        <f t="shared" si="192"/>
        <v>0</v>
      </c>
      <c r="AK312" s="227">
        <v>1724.4499149105745</v>
      </c>
      <c r="AL312" s="311">
        <f t="shared" si="193"/>
        <v>68.018553192188634</v>
      </c>
      <c r="AM312" s="222">
        <v>0</v>
      </c>
      <c r="AN312" s="311">
        <f t="shared" si="194"/>
        <v>0</v>
      </c>
      <c r="AO312" s="228">
        <v>1</v>
      </c>
      <c r="AP312" s="311">
        <f t="shared" si="195"/>
        <v>50</v>
      </c>
      <c r="AQ312" s="228">
        <v>1</v>
      </c>
      <c r="AR312" s="311">
        <f t="shared" si="196"/>
        <v>33.333333333333329</v>
      </c>
      <c r="AS312" s="229">
        <v>8</v>
      </c>
      <c r="AT312" s="311">
        <f t="shared" si="197"/>
        <v>80</v>
      </c>
      <c r="AU312" s="222">
        <v>0</v>
      </c>
      <c r="AV312" s="316">
        <f t="shared" si="172"/>
        <v>0</v>
      </c>
      <c r="AW312" s="247">
        <v>3.2</v>
      </c>
      <c r="AX312" s="321">
        <f t="shared" si="198"/>
        <v>53.333333333333336</v>
      </c>
      <c r="AY312" s="248">
        <v>1.0139902431157521</v>
      </c>
      <c r="AZ312" s="321">
        <f t="shared" si="199"/>
        <v>33.799674770525073</v>
      </c>
      <c r="BA312" s="249">
        <v>15.744772580297479</v>
      </c>
      <c r="BB312" s="321">
        <f t="shared" si="200"/>
        <v>37.961209912895825</v>
      </c>
      <c r="BC312" s="250">
        <v>2.9</v>
      </c>
      <c r="BD312" s="321">
        <f t="shared" si="201"/>
        <v>14.499999999999998</v>
      </c>
      <c r="BE312" s="251">
        <v>988.89128455604146</v>
      </c>
      <c r="BF312" s="321">
        <f t="shared" si="202"/>
        <v>49.444564227802076</v>
      </c>
      <c r="BG312" s="252">
        <v>7.2002555156994745</v>
      </c>
      <c r="BH312" s="321">
        <f t="shared" si="203"/>
        <v>24.000851718998248</v>
      </c>
      <c r="BI312" s="249">
        <v>10.053828242706478</v>
      </c>
      <c r="BJ312" s="321">
        <f t="shared" si="204"/>
        <v>72.197546324378266</v>
      </c>
      <c r="BK312" s="249">
        <v>9.6973719859116763</v>
      </c>
      <c r="BL312" s="321">
        <f t="shared" si="205"/>
        <v>67.105314084452516</v>
      </c>
      <c r="BM312" s="253">
        <v>1</v>
      </c>
      <c r="BN312" s="328">
        <f t="shared" si="206"/>
        <v>100</v>
      </c>
      <c r="BO312" s="331">
        <v>0.18283631613755877</v>
      </c>
      <c r="BP312" s="335">
        <f t="shared" si="207"/>
        <v>81.716368386244113</v>
      </c>
      <c r="BQ312" s="279">
        <v>0</v>
      </c>
      <c r="BR312" s="335">
        <f t="shared" si="208"/>
        <v>0</v>
      </c>
      <c r="BS312" s="279">
        <v>1</v>
      </c>
      <c r="BT312" s="335">
        <f t="shared" si="209"/>
        <v>66.329966329966325</v>
      </c>
      <c r="BU312" s="280">
        <v>5</v>
      </c>
      <c r="BV312" s="335">
        <f t="shared" si="210"/>
        <v>0</v>
      </c>
      <c r="BW312" s="281">
        <v>1</v>
      </c>
      <c r="BX312" s="335">
        <f t="shared" si="211"/>
        <v>100</v>
      </c>
      <c r="BY312" s="275">
        <v>3</v>
      </c>
      <c r="BZ312" s="335">
        <f t="shared" si="212"/>
        <v>50</v>
      </c>
      <c r="CA312" s="282">
        <v>4</v>
      </c>
      <c r="CB312" s="335">
        <f t="shared" si="213"/>
        <v>25</v>
      </c>
      <c r="CC312" s="275">
        <v>11</v>
      </c>
      <c r="CD312" s="335">
        <f t="shared" si="214"/>
        <v>78</v>
      </c>
      <c r="CE312" s="283">
        <v>7.9590283064571947</v>
      </c>
      <c r="CF312" s="335">
        <f t="shared" si="173"/>
        <v>4.1080926932868191</v>
      </c>
      <c r="CG312" s="284">
        <v>190.85067111462021</v>
      </c>
      <c r="CH312" s="335">
        <f t="shared" si="174"/>
        <v>54.199502972253363</v>
      </c>
      <c r="CI312" s="278">
        <v>0</v>
      </c>
      <c r="CJ312" s="335">
        <f t="shared" si="175"/>
        <v>100</v>
      </c>
      <c r="CK312" s="279">
        <v>31.17</v>
      </c>
      <c r="CL312" s="335">
        <f t="shared" si="176"/>
        <v>0</v>
      </c>
      <c r="CM312" s="279">
        <v>22.962211567119304</v>
      </c>
      <c r="CN312" s="335">
        <f t="shared" si="177"/>
        <v>10.9991799724058</v>
      </c>
      <c r="CO312" s="279">
        <v>75.732765678729336</v>
      </c>
      <c r="CP312" s="335">
        <f t="shared" si="178"/>
        <v>52.27929068763116</v>
      </c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</row>
    <row r="313" spans="1:111" s="8" customFormat="1" ht="16.2" customHeight="1" x14ac:dyDescent="0.3">
      <c r="A313" s="21"/>
      <c r="B313" s="60">
        <v>80202</v>
      </c>
      <c r="C313" s="4" t="s">
        <v>318</v>
      </c>
      <c r="D313" s="29" t="s">
        <v>348</v>
      </c>
      <c r="E313" s="6">
        <v>53.094915873843412</v>
      </c>
      <c r="F313" s="30">
        <v>112</v>
      </c>
      <c r="G313" s="5">
        <v>44446</v>
      </c>
      <c r="H313" s="6">
        <v>85.6</v>
      </c>
      <c r="I313" s="210">
        <v>2</v>
      </c>
      <c r="J313" s="303">
        <f t="shared" si="179"/>
        <v>100</v>
      </c>
      <c r="K313" s="211">
        <v>0</v>
      </c>
      <c r="L313" s="303">
        <f t="shared" si="180"/>
        <v>0</v>
      </c>
      <c r="M313" s="211">
        <v>20.398912058023573</v>
      </c>
      <c r="N313" s="303">
        <f t="shared" si="181"/>
        <v>33.998186763372622</v>
      </c>
      <c r="O313" s="211">
        <v>91.186980767042229</v>
      </c>
      <c r="P313" s="303">
        <f t="shared" si="182"/>
        <v>87.691313920450057</v>
      </c>
      <c r="Q313" s="211">
        <v>42.237396153408447</v>
      </c>
      <c r="R313" s="303">
        <f t="shared" si="183"/>
        <v>38.745913206159535</v>
      </c>
      <c r="S313" s="211">
        <v>90.979445578061686</v>
      </c>
      <c r="T313" s="303">
        <f t="shared" si="184"/>
        <v>87.875598895244181</v>
      </c>
      <c r="U313" s="211">
        <v>2.2178525699652458</v>
      </c>
      <c r="V313" s="303">
        <f t="shared" si="185"/>
        <v>17.277951080767981</v>
      </c>
      <c r="W313" s="212">
        <v>2</v>
      </c>
      <c r="X313" s="303">
        <f t="shared" si="186"/>
        <v>66.666666666666657</v>
      </c>
      <c r="Y313" s="206">
        <v>56.248031318903841</v>
      </c>
      <c r="Z313" s="303">
        <f t="shared" si="187"/>
        <v>59.208454019898781</v>
      </c>
      <c r="AA313" s="213">
        <v>69.747558835440756</v>
      </c>
      <c r="AB313" s="303">
        <f t="shared" si="188"/>
        <v>69.747558835440756</v>
      </c>
      <c r="AC313" s="208">
        <v>17.999370022049227</v>
      </c>
      <c r="AD313" s="303">
        <f t="shared" si="189"/>
        <v>48.646946005538453</v>
      </c>
      <c r="AE313" s="209">
        <v>0.85824340292663737</v>
      </c>
      <c r="AF313" s="303">
        <f t="shared" si="190"/>
        <v>1.3003687923130869</v>
      </c>
      <c r="AG313" s="203">
        <v>40.498582549610767</v>
      </c>
      <c r="AH313" s="303">
        <f t="shared" si="191"/>
        <v>40.498582549610767</v>
      </c>
      <c r="AI313" s="226">
        <v>0</v>
      </c>
      <c r="AJ313" s="311">
        <f t="shared" si="192"/>
        <v>0</v>
      </c>
      <c r="AK313" s="227">
        <v>1747.1590923574879</v>
      </c>
      <c r="AL313" s="311">
        <f t="shared" si="193"/>
        <v>68.955014117834551</v>
      </c>
      <c r="AM313" s="222">
        <v>0</v>
      </c>
      <c r="AN313" s="311">
        <f t="shared" si="194"/>
        <v>0</v>
      </c>
      <c r="AO313" s="228">
        <v>1</v>
      </c>
      <c r="AP313" s="311">
        <f t="shared" si="195"/>
        <v>50</v>
      </c>
      <c r="AQ313" s="228">
        <v>1</v>
      </c>
      <c r="AR313" s="311">
        <f t="shared" si="196"/>
        <v>33.333333333333329</v>
      </c>
      <c r="AS313" s="229">
        <v>5</v>
      </c>
      <c r="AT313" s="311">
        <f t="shared" si="197"/>
        <v>50</v>
      </c>
      <c r="AU313" s="222">
        <v>1</v>
      </c>
      <c r="AV313" s="316">
        <f t="shared" si="172"/>
        <v>33.333333333333329</v>
      </c>
      <c r="AW313" s="247">
        <v>3.9</v>
      </c>
      <c r="AX313" s="321">
        <f t="shared" si="198"/>
        <v>65</v>
      </c>
      <c r="AY313" s="248">
        <v>0.88970889708897083</v>
      </c>
      <c r="AZ313" s="321">
        <f t="shared" si="199"/>
        <v>29.656963236299028</v>
      </c>
      <c r="BA313" s="249">
        <v>14.679902046527898</v>
      </c>
      <c r="BB313" s="321">
        <f t="shared" si="200"/>
        <v>34.838422423835482</v>
      </c>
      <c r="BC313" s="250">
        <v>4.5999999999999996</v>
      </c>
      <c r="BD313" s="321">
        <f t="shared" si="201"/>
        <v>23</v>
      </c>
      <c r="BE313" s="251">
        <v>1496.315036223732</v>
      </c>
      <c r="BF313" s="321">
        <f t="shared" si="202"/>
        <v>74.815751811186601</v>
      </c>
      <c r="BG313" s="252">
        <v>0</v>
      </c>
      <c r="BH313" s="321">
        <f t="shared" si="203"/>
        <v>0</v>
      </c>
      <c r="BI313" s="249">
        <v>10.466743782533257</v>
      </c>
      <c r="BJ313" s="321">
        <f t="shared" si="204"/>
        <v>78.096339750475096</v>
      </c>
      <c r="BK313" s="249">
        <v>10.14520466089035</v>
      </c>
      <c r="BL313" s="321">
        <f t="shared" si="205"/>
        <v>73.502923727004998</v>
      </c>
      <c r="BM313" s="253">
        <v>0</v>
      </c>
      <c r="BN313" s="328">
        <f t="shared" si="206"/>
        <v>0</v>
      </c>
      <c r="BO313" s="331">
        <v>0.39329877744403113</v>
      </c>
      <c r="BP313" s="335">
        <f t="shared" si="207"/>
        <v>60.670122255596894</v>
      </c>
      <c r="BQ313" s="279">
        <v>0</v>
      </c>
      <c r="BR313" s="335">
        <f t="shared" si="208"/>
        <v>0</v>
      </c>
      <c r="BS313" s="279">
        <v>1</v>
      </c>
      <c r="BT313" s="335">
        <f t="shared" si="209"/>
        <v>66.329966329966325</v>
      </c>
      <c r="BU313" s="280">
        <v>4</v>
      </c>
      <c r="BV313" s="335">
        <f t="shared" si="210"/>
        <v>25</v>
      </c>
      <c r="BW313" s="281">
        <v>1</v>
      </c>
      <c r="BX313" s="335">
        <f t="shared" si="211"/>
        <v>100</v>
      </c>
      <c r="BY313" s="275">
        <v>2</v>
      </c>
      <c r="BZ313" s="335">
        <f t="shared" si="212"/>
        <v>75</v>
      </c>
      <c r="CA313" s="282">
        <v>3</v>
      </c>
      <c r="CB313" s="335">
        <f t="shared" si="213"/>
        <v>50</v>
      </c>
      <c r="CC313" s="275">
        <v>1</v>
      </c>
      <c r="CD313" s="335">
        <f t="shared" si="214"/>
        <v>98</v>
      </c>
      <c r="CE313" s="283">
        <v>4.5736587745643593</v>
      </c>
      <c r="CF313" s="335">
        <f t="shared" si="173"/>
        <v>44.895677414887238</v>
      </c>
      <c r="CG313" s="284">
        <v>171.95918835263097</v>
      </c>
      <c r="CH313" s="335">
        <f t="shared" si="174"/>
        <v>58.733096147676754</v>
      </c>
      <c r="CI313" s="278">
        <v>0</v>
      </c>
      <c r="CJ313" s="335">
        <f t="shared" si="175"/>
        <v>100</v>
      </c>
      <c r="CK313" s="279">
        <v>10.76</v>
      </c>
      <c r="CL313" s="335">
        <f t="shared" si="176"/>
        <v>0</v>
      </c>
      <c r="CM313" s="279">
        <v>37.498567006763729</v>
      </c>
      <c r="CN313" s="335">
        <f t="shared" si="177"/>
        <v>0</v>
      </c>
      <c r="CO313" s="279">
        <v>72.83486969386594</v>
      </c>
      <c r="CP313" s="335">
        <f t="shared" si="178"/>
        <v>54.105312102163857</v>
      </c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</row>
    <row r="314" spans="1:111" s="8" customFormat="1" ht="16.2" customHeight="1" x14ac:dyDescent="0.3">
      <c r="A314" s="21"/>
      <c r="B314" s="60">
        <v>80301</v>
      </c>
      <c r="C314" s="4" t="s">
        <v>319</v>
      </c>
      <c r="D314" s="29" t="s">
        <v>348</v>
      </c>
      <c r="E314" s="6">
        <v>51.380611900827596</v>
      </c>
      <c r="F314" s="30">
        <v>153</v>
      </c>
      <c r="G314" s="5">
        <v>14539</v>
      </c>
      <c r="H314" s="6">
        <v>54.4</v>
      </c>
      <c r="I314" s="210">
        <v>1</v>
      </c>
      <c r="J314" s="303">
        <f t="shared" si="179"/>
        <v>50</v>
      </c>
      <c r="K314" s="211">
        <v>0</v>
      </c>
      <c r="L314" s="303">
        <f t="shared" si="180"/>
        <v>0</v>
      </c>
      <c r="M314" s="211">
        <v>13.963555121133842</v>
      </c>
      <c r="N314" s="303">
        <f t="shared" si="181"/>
        <v>23.272591868556404</v>
      </c>
      <c r="O314" s="211">
        <v>34.383792909397862</v>
      </c>
      <c r="P314" s="303">
        <f t="shared" si="182"/>
        <v>8.3572526667567928</v>
      </c>
      <c r="Q314" s="211">
        <v>33.427124366910519</v>
      </c>
      <c r="R314" s="303">
        <f t="shared" si="183"/>
        <v>29.403101131400337</v>
      </c>
      <c r="S314" s="211">
        <v>70.368649318463454</v>
      </c>
      <c r="T314" s="303">
        <f t="shared" si="184"/>
        <v>60.172915750622913</v>
      </c>
      <c r="U314" s="211">
        <v>2.6248581157775255</v>
      </c>
      <c r="V314" s="303">
        <f t="shared" si="185"/>
        <v>20.944667709707439</v>
      </c>
      <c r="W314" s="212">
        <v>1</v>
      </c>
      <c r="X314" s="303">
        <f t="shared" si="186"/>
        <v>33.333333333333329</v>
      </c>
      <c r="Y314" s="206">
        <v>6.8780521356351878</v>
      </c>
      <c r="Z314" s="303">
        <f t="shared" si="187"/>
        <v>7.2400548796159869</v>
      </c>
      <c r="AA314" s="213">
        <v>0</v>
      </c>
      <c r="AB314" s="303">
        <f t="shared" si="188"/>
        <v>0</v>
      </c>
      <c r="AC314" s="208">
        <v>0</v>
      </c>
      <c r="AD314" s="303">
        <f t="shared" si="189"/>
        <v>0</v>
      </c>
      <c r="AE314" s="209">
        <v>0.41380378715325028</v>
      </c>
      <c r="AF314" s="303">
        <f t="shared" si="190"/>
        <v>0.62697543508068221</v>
      </c>
      <c r="AG314" s="203">
        <v>23.444047045876609</v>
      </c>
      <c r="AH314" s="303">
        <f t="shared" si="191"/>
        <v>23.444047045876609</v>
      </c>
      <c r="AI314" s="226">
        <v>47.41210317656401</v>
      </c>
      <c r="AJ314" s="311">
        <f t="shared" si="192"/>
        <v>94.824206353128019</v>
      </c>
      <c r="AK314" s="227">
        <v>1563.6080132634986</v>
      </c>
      <c r="AL314" s="311">
        <f t="shared" si="193"/>
        <v>61.385897454164898</v>
      </c>
      <c r="AM314" s="222">
        <v>0</v>
      </c>
      <c r="AN314" s="311">
        <f t="shared" si="194"/>
        <v>0</v>
      </c>
      <c r="AO314" s="228">
        <v>5</v>
      </c>
      <c r="AP314" s="311">
        <f t="shared" si="195"/>
        <v>100</v>
      </c>
      <c r="AQ314" s="228">
        <v>0</v>
      </c>
      <c r="AR314" s="311">
        <f t="shared" si="196"/>
        <v>0</v>
      </c>
      <c r="AS314" s="229">
        <v>5</v>
      </c>
      <c r="AT314" s="311">
        <f t="shared" si="197"/>
        <v>50</v>
      </c>
      <c r="AU314" s="222">
        <v>2</v>
      </c>
      <c r="AV314" s="316">
        <f t="shared" si="172"/>
        <v>66.666666666666657</v>
      </c>
      <c r="AW314" s="247">
        <v>1.5</v>
      </c>
      <c r="AX314" s="321">
        <f t="shared" si="198"/>
        <v>25</v>
      </c>
      <c r="AY314" s="248">
        <v>0.9423654739142312</v>
      </c>
      <c r="AZ314" s="321">
        <f t="shared" si="199"/>
        <v>31.41218246380771</v>
      </c>
      <c r="BA314" s="249">
        <v>11.125522409569102</v>
      </c>
      <c r="BB314" s="321">
        <f t="shared" si="200"/>
        <v>24.415021728941653</v>
      </c>
      <c r="BC314" s="250">
        <v>0.9</v>
      </c>
      <c r="BD314" s="321">
        <f t="shared" si="201"/>
        <v>4.5</v>
      </c>
      <c r="BE314" s="251">
        <v>1087.6718955911688</v>
      </c>
      <c r="BF314" s="321">
        <f t="shared" si="202"/>
        <v>54.383594779558443</v>
      </c>
      <c r="BG314" s="252">
        <v>9.2165898617511512</v>
      </c>
      <c r="BH314" s="321">
        <f t="shared" si="203"/>
        <v>30.72196620583717</v>
      </c>
      <c r="BI314" s="249">
        <v>9.9129593810444874</v>
      </c>
      <c r="BJ314" s="321">
        <f t="shared" si="204"/>
        <v>70.185134014921246</v>
      </c>
      <c r="BK314" s="249">
        <v>9.5015479876160995</v>
      </c>
      <c r="BL314" s="321">
        <f t="shared" si="205"/>
        <v>64.30782839451571</v>
      </c>
      <c r="BM314" s="253">
        <v>1</v>
      </c>
      <c r="BN314" s="328">
        <f t="shared" si="206"/>
        <v>100</v>
      </c>
      <c r="BO314" s="331">
        <v>0.20189475942411186</v>
      </c>
      <c r="BP314" s="335">
        <f t="shared" si="207"/>
        <v>79.810524057588822</v>
      </c>
      <c r="BQ314" s="279">
        <v>0</v>
      </c>
      <c r="BR314" s="335">
        <f t="shared" si="208"/>
        <v>0</v>
      </c>
      <c r="BS314" s="279">
        <v>1.01</v>
      </c>
      <c r="BT314" s="335">
        <f t="shared" si="209"/>
        <v>65.993265993265993</v>
      </c>
      <c r="BU314" s="280">
        <v>2</v>
      </c>
      <c r="BV314" s="335">
        <f t="shared" si="210"/>
        <v>75</v>
      </c>
      <c r="BW314" s="281">
        <v>1</v>
      </c>
      <c r="BX314" s="335">
        <f t="shared" si="211"/>
        <v>100</v>
      </c>
      <c r="BY314" s="275">
        <v>1</v>
      </c>
      <c r="BZ314" s="335">
        <f t="shared" si="212"/>
        <v>100</v>
      </c>
      <c r="CA314" s="282">
        <v>5</v>
      </c>
      <c r="CB314" s="335">
        <f t="shared" si="213"/>
        <v>0</v>
      </c>
      <c r="CC314" s="275">
        <v>2</v>
      </c>
      <c r="CD314" s="335">
        <f t="shared" si="214"/>
        <v>96</v>
      </c>
      <c r="CE314" s="283">
        <v>0</v>
      </c>
      <c r="CF314" s="335">
        <f t="shared" si="173"/>
        <v>100</v>
      </c>
      <c r="CG314" s="284">
        <v>0</v>
      </c>
      <c r="CH314" s="335">
        <f t="shared" si="174"/>
        <v>100</v>
      </c>
      <c r="CI314" s="278">
        <v>0</v>
      </c>
      <c r="CJ314" s="335">
        <f t="shared" si="175"/>
        <v>100</v>
      </c>
      <c r="CK314" s="279">
        <v>0</v>
      </c>
      <c r="CL314" s="335">
        <f t="shared" si="176"/>
        <v>100</v>
      </c>
      <c r="CM314" s="279">
        <v>3.4029967751705952</v>
      </c>
      <c r="CN314" s="335">
        <f t="shared" si="177"/>
        <v>86.810090018718626</v>
      </c>
      <c r="CO314" s="279">
        <v>14.068655036578503</v>
      </c>
      <c r="CP314" s="335">
        <f t="shared" si="178"/>
        <v>91.135062988923437</v>
      </c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</row>
    <row r="315" spans="1:111" s="8" customFormat="1" ht="16.2" customHeight="1" x14ac:dyDescent="0.3">
      <c r="A315" s="21"/>
      <c r="B315" s="60">
        <v>80302</v>
      </c>
      <c r="C315" s="4" t="s">
        <v>320</v>
      </c>
      <c r="D315" s="29" t="s">
        <v>348</v>
      </c>
      <c r="E315" s="6">
        <v>47.114493621645622</v>
      </c>
      <c r="F315" s="30">
        <v>250</v>
      </c>
      <c r="G315" s="5">
        <v>44657</v>
      </c>
      <c r="H315" s="6">
        <v>54.3</v>
      </c>
      <c r="I315" s="210">
        <v>2</v>
      </c>
      <c r="J315" s="303">
        <f t="shared" si="179"/>
        <v>100</v>
      </c>
      <c r="K315" s="211">
        <v>88.330094867984911</v>
      </c>
      <c r="L315" s="303">
        <f t="shared" si="180"/>
        <v>88.330094867984911</v>
      </c>
      <c r="M315" s="211">
        <v>22.697353488583232</v>
      </c>
      <c r="N315" s="303">
        <f t="shared" si="181"/>
        <v>37.828922480972054</v>
      </c>
      <c r="O315" s="211">
        <v>61.492742027660327</v>
      </c>
      <c r="P315" s="303">
        <f t="shared" si="182"/>
        <v>46.218913446452973</v>
      </c>
      <c r="Q315" s="211">
        <v>17.4328494685107</v>
      </c>
      <c r="R315" s="303">
        <f t="shared" si="183"/>
        <v>12.442046095981656</v>
      </c>
      <c r="S315" s="211">
        <v>63.474253656582171</v>
      </c>
      <c r="T315" s="303">
        <f t="shared" si="184"/>
        <v>50.906254914760972</v>
      </c>
      <c r="U315" s="211">
        <v>2.7184555486442279</v>
      </c>
      <c r="V315" s="303">
        <f t="shared" si="185"/>
        <v>21.787887825623677</v>
      </c>
      <c r="W315" s="212">
        <v>1</v>
      </c>
      <c r="X315" s="303">
        <f t="shared" si="186"/>
        <v>33.333333333333329</v>
      </c>
      <c r="Y315" s="206">
        <v>29.110777705622858</v>
      </c>
      <c r="Z315" s="303">
        <f t="shared" si="187"/>
        <v>30.642923900655639</v>
      </c>
      <c r="AA315" s="213">
        <v>24.632196520142418</v>
      </c>
      <c r="AB315" s="303">
        <f t="shared" si="188"/>
        <v>24.632196520142418</v>
      </c>
      <c r="AC315" s="208">
        <v>4.47858118548044</v>
      </c>
      <c r="AD315" s="303">
        <f t="shared" si="189"/>
        <v>12.10427347427146</v>
      </c>
      <c r="AE315" s="209">
        <v>1.9841401474315352</v>
      </c>
      <c r="AF315" s="303">
        <f t="shared" si="190"/>
        <v>3.006272950653841</v>
      </c>
      <c r="AG315" s="203">
        <v>34.913966455426923</v>
      </c>
      <c r="AH315" s="303">
        <f t="shared" si="191"/>
        <v>34.913966455426923</v>
      </c>
      <c r="AI315" s="226">
        <v>30.866412530484073</v>
      </c>
      <c r="AJ315" s="311">
        <f t="shared" si="192"/>
        <v>61.732825060968146</v>
      </c>
      <c r="AK315" s="227">
        <v>2086.458746737871</v>
      </c>
      <c r="AL315" s="311">
        <f t="shared" si="193"/>
        <v>82.946752442798811</v>
      </c>
      <c r="AM315" s="222">
        <v>0</v>
      </c>
      <c r="AN315" s="311">
        <f t="shared" si="194"/>
        <v>0</v>
      </c>
      <c r="AO315" s="228">
        <v>2</v>
      </c>
      <c r="AP315" s="311">
        <f t="shared" si="195"/>
        <v>100</v>
      </c>
      <c r="AQ315" s="228">
        <v>0</v>
      </c>
      <c r="AR315" s="311">
        <f t="shared" si="196"/>
        <v>0</v>
      </c>
      <c r="AS315" s="229">
        <v>9</v>
      </c>
      <c r="AT315" s="311">
        <f t="shared" si="197"/>
        <v>90</v>
      </c>
      <c r="AU315" s="222">
        <v>2</v>
      </c>
      <c r="AV315" s="316">
        <f t="shared" si="172"/>
        <v>66.666666666666657</v>
      </c>
      <c r="AW315" s="247">
        <v>1.9</v>
      </c>
      <c r="AX315" s="321">
        <f t="shared" si="198"/>
        <v>31.666666666666664</v>
      </c>
      <c r="AY315" s="248">
        <v>0.71793909248744781</v>
      </c>
      <c r="AZ315" s="321">
        <f t="shared" si="199"/>
        <v>23.931303082914926</v>
      </c>
      <c r="BA315" s="249">
        <v>9.2131573685262946</v>
      </c>
      <c r="BB315" s="321">
        <f t="shared" si="200"/>
        <v>18.806913104182684</v>
      </c>
      <c r="BC315" s="250">
        <v>3.8</v>
      </c>
      <c r="BD315" s="321">
        <f t="shared" si="201"/>
        <v>19</v>
      </c>
      <c r="BE315" s="251">
        <v>947.41891551156584</v>
      </c>
      <c r="BF315" s="321">
        <f t="shared" si="202"/>
        <v>47.370945775578292</v>
      </c>
      <c r="BG315" s="252">
        <v>3.35893588911033</v>
      </c>
      <c r="BH315" s="321">
        <f t="shared" si="203"/>
        <v>11.1964529637011</v>
      </c>
      <c r="BI315" s="249">
        <v>8.8296475466482374</v>
      </c>
      <c r="BJ315" s="321">
        <f t="shared" si="204"/>
        <v>54.709250666403385</v>
      </c>
      <c r="BK315" s="249">
        <v>8.0331262939958599</v>
      </c>
      <c r="BL315" s="321">
        <f t="shared" si="205"/>
        <v>43.330375628512286</v>
      </c>
      <c r="BM315" s="253">
        <v>1</v>
      </c>
      <c r="BN315" s="328">
        <f t="shared" si="206"/>
        <v>100</v>
      </c>
      <c r="BO315" s="331">
        <v>0.61113454691604363</v>
      </c>
      <c r="BP315" s="335">
        <f t="shared" si="207"/>
        <v>38.88654530839564</v>
      </c>
      <c r="BQ315" s="279">
        <v>0</v>
      </c>
      <c r="BR315" s="335">
        <f t="shared" si="208"/>
        <v>0</v>
      </c>
      <c r="BS315" s="279">
        <v>1</v>
      </c>
      <c r="BT315" s="335">
        <f t="shared" si="209"/>
        <v>66.329966329966325</v>
      </c>
      <c r="BU315" s="280">
        <v>4</v>
      </c>
      <c r="BV315" s="335">
        <f t="shared" si="210"/>
        <v>25</v>
      </c>
      <c r="BW315" s="281">
        <v>1</v>
      </c>
      <c r="BX315" s="335">
        <f t="shared" si="211"/>
        <v>100</v>
      </c>
      <c r="BY315" s="275">
        <v>2</v>
      </c>
      <c r="BZ315" s="335">
        <f t="shared" si="212"/>
        <v>75</v>
      </c>
      <c r="CA315" s="282">
        <v>5</v>
      </c>
      <c r="CB315" s="335">
        <f t="shared" si="213"/>
        <v>0</v>
      </c>
      <c r="CC315" s="275">
        <v>4</v>
      </c>
      <c r="CD315" s="335">
        <f t="shared" si="214"/>
        <v>92</v>
      </c>
      <c r="CE315" s="283">
        <v>1.536015728801063</v>
      </c>
      <c r="CF315" s="335">
        <f t="shared" si="173"/>
        <v>81.493786399987201</v>
      </c>
      <c r="CG315" s="284">
        <v>17.352374672473928</v>
      </c>
      <c r="CH315" s="335">
        <f t="shared" si="174"/>
        <v>95.835763217548859</v>
      </c>
      <c r="CI315" s="278">
        <v>0</v>
      </c>
      <c r="CJ315" s="335">
        <f t="shared" si="175"/>
        <v>100</v>
      </c>
      <c r="CK315" s="279">
        <v>0.89</v>
      </c>
      <c r="CL315" s="335">
        <f t="shared" si="176"/>
        <v>81.799591002044991</v>
      </c>
      <c r="CM315" s="279">
        <v>9.2545998253194289E-2</v>
      </c>
      <c r="CN315" s="335">
        <f t="shared" si="177"/>
        <v>99.64129458041397</v>
      </c>
      <c r="CO315" s="279">
        <v>75.437192822036806</v>
      </c>
      <c r="CP315" s="335">
        <f t="shared" si="178"/>
        <v>52.465536974141891</v>
      </c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</row>
    <row r="316" spans="1:111" s="8" customFormat="1" ht="16.2" customHeight="1" x14ac:dyDescent="0.3">
      <c r="A316" s="21"/>
      <c r="B316" s="60">
        <v>80303</v>
      </c>
      <c r="C316" s="4" t="s">
        <v>321</v>
      </c>
      <c r="D316" s="29" t="s">
        <v>348</v>
      </c>
      <c r="E316" s="6">
        <v>55.501233649216189</v>
      </c>
      <c r="F316" s="30">
        <v>76</v>
      </c>
      <c r="G316" s="5">
        <v>10379</v>
      </c>
      <c r="H316" s="6">
        <v>49.9</v>
      </c>
      <c r="I316" s="210">
        <v>2</v>
      </c>
      <c r="J316" s="303">
        <f t="shared" si="179"/>
        <v>100</v>
      </c>
      <c r="K316" s="211">
        <v>0</v>
      </c>
      <c r="L316" s="303">
        <f t="shared" si="180"/>
        <v>0</v>
      </c>
      <c r="M316" s="211">
        <v>9.778994719342851</v>
      </c>
      <c r="N316" s="303">
        <f t="shared" si="181"/>
        <v>16.298324532238084</v>
      </c>
      <c r="O316" s="211">
        <v>89.040015769761482</v>
      </c>
      <c r="P316" s="303">
        <f t="shared" si="182"/>
        <v>84.692759454974137</v>
      </c>
      <c r="Q316" s="211">
        <v>44.125763847821801</v>
      </c>
      <c r="R316" s="303">
        <f t="shared" si="183"/>
        <v>40.748424016778159</v>
      </c>
      <c r="S316" s="211">
        <v>83.736689254598119</v>
      </c>
      <c r="T316" s="303">
        <f t="shared" si="184"/>
        <v>78.14071136370714</v>
      </c>
      <c r="U316" s="211">
        <v>2.3840270189728816</v>
      </c>
      <c r="V316" s="303">
        <f t="shared" si="185"/>
        <v>18.77501818894488</v>
      </c>
      <c r="W316" s="212">
        <v>0</v>
      </c>
      <c r="X316" s="303">
        <f t="shared" si="186"/>
        <v>0</v>
      </c>
      <c r="Y316" s="206">
        <v>28.904518739762985</v>
      </c>
      <c r="Z316" s="303">
        <f t="shared" si="187"/>
        <v>30.42580919975051</v>
      </c>
      <c r="AA316" s="213">
        <v>9.6348395799209943</v>
      </c>
      <c r="AB316" s="303">
        <f t="shared" si="188"/>
        <v>9.6348395799209943</v>
      </c>
      <c r="AC316" s="208">
        <v>19.269679159841989</v>
      </c>
      <c r="AD316" s="303">
        <f t="shared" si="189"/>
        <v>52.080213945518885</v>
      </c>
      <c r="AE316" s="209">
        <v>2.2824184691978382</v>
      </c>
      <c r="AF316" s="303">
        <f t="shared" si="190"/>
        <v>3.4582098018149066</v>
      </c>
      <c r="AG316" s="203">
        <v>24.087098949802485</v>
      </c>
      <c r="AH316" s="303">
        <f t="shared" si="191"/>
        <v>24.087098949802485</v>
      </c>
      <c r="AI316" s="226">
        <v>47.272105033080479</v>
      </c>
      <c r="AJ316" s="311">
        <f t="shared" si="192"/>
        <v>94.544210066160957</v>
      </c>
      <c r="AK316" s="227">
        <v>1693.9448333432265</v>
      </c>
      <c r="AL316" s="311">
        <f t="shared" si="193"/>
        <v>66.760611684256759</v>
      </c>
      <c r="AM316" s="222">
        <v>0</v>
      </c>
      <c r="AN316" s="311">
        <f t="shared" si="194"/>
        <v>0</v>
      </c>
      <c r="AO316" s="228">
        <v>6</v>
      </c>
      <c r="AP316" s="311">
        <f t="shared" si="195"/>
        <v>100</v>
      </c>
      <c r="AQ316" s="228">
        <v>0</v>
      </c>
      <c r="AR316" s="311">
        <f t="shared" si="196"/>
        <v>0</v>
      </c>
      <c r="AS316" s="229">
        <v>10</v>
      </c>
      <c r="AT316" s="311">
        <f t="shared" si="197"/>
        <v>100</v>
      </c>
      <c r="AU316" s="222">
        <v>0</v>
      </c>
      <c r="AV316" s="316">
        <f t="shared" si="172"/>
        <v>0</v>
      </c>
      <c r="AW316" s="247">
        <v>1.6</v>
      </c>
      <c r="AX316" s="321">
        <f t="shared" si="198"/>
        <v>26.666666666666668</v>
      </c>
      <c r="AY316" s="248">
        <v>0.46189376443418012</v>
      </c>
      <c r="AZ316" s="321">
        <f t="shared" si="199"/>
        <v>15.396458814472672</v>
      </c>
      <c r="BA316" s="249">
        <v>7.4578337736232472</v>
      </c>
      <c r="BB316" s="321">
        <f t="shared" si="200"/>
        <v>13.659336579540316</v>
      </c>
      <c r="BC316" s="250">
        <v>1.1000000000000001</v>
      </c>
      <c r="BD316" s="321">
        <f t="shared" si="201"/>
        <v>5.5000000000000009</v>
      </c>
      <c r="BE316" s="251">
        <v>54.551717891897106</v>
      </c>
      <c r="BF316" s="321">
        <f t="shared" si="202"/>
        <v>2.727585894594855</v>
      </c>
      <c r="BG316" s="252">
        <v>43.356778109644473</v>
      </c>
      <c r="BH316" s="321">
        <f t="shared" si="203"/>
        <v>100</v>
      </c>
      <c r="BI316" s="249">
        <v>9.3346405228758176</v>
      </c>
      <c r="BJ316" s="321">
        <f t="shared" si="204"/>
        <v>61.923436041083114</v>
      </c>
      <c r="BK316" s="249">
        <v>8.8232819074333797</v>
      </c>
      <c r="BL316" s="321">
        <f t="shared" si="205"/>
        <v>54.618312963333992</v>
      </c>
      <c r="BM316" s="253">
        <v>0</v>
      </c>
      <c r="BN316" s="328">
        <f t="shared" si="206"/>
        <v>0</v>
      </c>
      <c r="BO316" s="331">
        <v>0.1251291716106212</v>
      </c>
      <c r="BP316" s="335">
        <f t="shared" si="207"/>
        <v>87.48708283893788</v>
      </c>
      <c r="BQ316" s="279">
        <v>0</v>
      </c>
      <c r="BR316" s="335">
        <f t="shared" si="208"/>
        <v>0</v>
      </c>
      <c r="BS316" s="279">
        <v>1.69</v>
      </c>
      <c r="BT316" s="335">
        <f t="shared" si="209"/>
        <v>43.0976430976431</v>
      </c>
      <c r="BU316" s="280">
        <v>3</v>
      </c>
      <c r="BV316" s="335">
        <f t="shared" si="210"/>
        <v>50</v>
      </c>
      <c r="BW316" s="281">
        <v>1</v>
      </c>
      <c r="BX316" s="335">
        <f t="shared" si="211"/>
        <v>100</v>
      </c>
      <c r="BY316" s="275">
        <v>1</v>
      </c>
      <c r="BZ316" s="335">
        <f t="shared" si="212"/>
        <v>100</v>
      </c>
      <c r="CA316" s="282">
        <v>4</v>
      </c>
      <c r="CB316" s="335">
        <f t="shared" si="213"/>
        <v>25</v>
      </c>
      <c r="CC316" s="275">
        <v>0</v>
      </c>
      <c r="CD316" s="335">
        <f t="shared" si="214"/>
        <v>100</v>
      </c>
      <c r="CE316" s="283">
        <v>0</v>
      </c>
      <c r="CF316" s="335">
        <f t="shared" si="173"/>
        <v>100</v>
      </c>
      <c r="CG316" s="284">
        <v>0</v>
      </c>
      <c r="CH316" s="335">
        <f t="shared" si="174"/>
        <v>100</v>
      </c>
      <c r="CI316" s="278">
        <v>0</v>
      </c>
      <c r="CJ316" s="335">
        <f t="shared" si="175"/>
        <v>100</v>
      </c>
      <c r="CK316" s="279">
        <v>0.97</v>
      </c>
      <c r="CL316" s="335">
        <f t="shared" si="176"/>
        <v>80.163599182004091</v>
      </c>
      <c r="CM316" s="279">
        <v>1.4467809124697548</v>
      </c>
      <c r="CN316" s="335">
        <f t="shared" si="177"/>
        <v>94.392322044690872</v>
      </c>
      <c r="CO316" s="279">
        <v>29.568302779420463</v>
      </c>
      <c r="CP316" s="335">
        <f t="shared" si="178"/>
        <v>81.368429250522709</v>
      </c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</row>
    <row r="317" spans="1:111" s="8" customFormat="1" ht="16.2" customHeight="1" x14ac:dyDescent="0.3">
      <c r="A317" s="21"/>
      <c r="B317" s="60">
        <v>80304</v>
      </c>
      <c r="C317" s="4" t="s">
        <v>322</v>
      </c>
      <c r="D317" s="29" t="s">
        <v>348</v>
      </c>
      <c r="E317" s="6">
        <v>55.098810907133114</v>
      </c>
      <c r="F317" s="30">
        <v>82</v>
      </c>
      <c r="G317" s="5">
        <v>25035</v>
      </c>
      <c r="H317" s="6">
        <v>70</v>
      </c>
      <c r="I317" s="210">
        <v>2</v>
      </c>
      <c r="J317" s="303">
        <f t="shared" si="179"/>
        <v>100</v>
      </c>
      <c r="K317" s="211">
        <v>0</v>
      </c>
      <c r="L317" s="303">
        <f t="shared" si="180"/>
        <v>0</v>
      </c>
      <c r="M317" s="211">
        <v>33.984706881903143</v>
      </c>
      <c r="N317" s="303">
        <f t="shared" si="181"/>
        <v>56.641178136505246</v>
      </c>
      <c r="O317" s="211">
        <v>86.615829608204052</v>
      </c>
      <c r="P317" s="303">
        <f t="shared" si="182"/>
        <v>81.307024592463776</v>
      </c>
      <c r="Q317" s="211">
        <v>48.198790428608994</v>
      </c>
      <c r="R317" s="303">
        <f t="shared" si="183"/>
        <v>45.067646265757148</v>
      </c>
      <c r="S317" s="211">
        <v>76.451630523843619</v>
      </c>
      <c r="T317" s="303">
        <f t="shared" si="184"/>
        <v>68.348965757854316</v>
      </c>
      <c r="U317" s="211">
        <v>3.3456912921602315</v>
      </c>
      <c r="V317" s="303">
        <f t="shared" si="185"/>
        <v>27.438660289731821</v>
      </c>
      <c r="W317" s="212">
        <v>2</v>
      </c>
      <c r="X317" s="303">
        <f t="shared" si="186"/>
        <v>66.666666666666657</v>
      </c>
      <c r="Y317" s="206">
        <v>167.76512881965249</v>
      </c>
      <c r="Z317" s="303">
        <f t="shared" si="187"/>
        <v>100</v>
      </c>
      <c r="AA317" s="213">
        <v>115.837827042141</v>
      </c>
      <c r="AB317" s="303">
        <f t="shared" si="188"/>
        <v>100</v>
      </c>
      <c r="AC317" s="208">
        <v>131.81545835829837</v>
      </c>
      <c r="AD317" s="303">
        <f t="shared" si="189"/>
        <v>100</v>
      </c>
      <c r="AE317" s="209">
        <v>6.8718053527208065</v>
      </c>
      <c r="AF317" s="303">
        <f t="shared" si="190"/>
        <v>10.411826292001223</v>
      </c>
      <c r="AG317" s="203">
        <v>0</v>
      </c>
      <c r="AH317" s="303">
        <f t="shared" si="191"/>
        <v>0</v>
      </c>
      <c r="AI317" s="226">
        <v>57.927045269045301</v>
      </c>
      <c r="AJ317" s="311">
        <f t="shared" si="192"/>
        <v>100</v>
      </c>
      <c r="AK317" s="227">
        <v>2173.8030392014784</v>
      </c>
      <c r="AL317" s="311">
        <f t="shared" si="193"/>
        <v>86.548578936143443</v>
      </c>
      <c r="AM317" s="222">
        <v>0</v>
      </c>
      <c r="AN317" s="311">
        <f t="shared" si="194"/>
        <v>0</v>
      </c>
      <c r="AO317" s="228">
        <v>3</v>
      </c>
      <c r="AP317" s="311">
        <f t="shared" si="195"/>
        <v>100</v>
      </c>
      <c r="AQ317" s="228">
        <v>0</v>
      </c>
      <c r="AR317" s="311">
        <f t="shared" si="196"/>
        <v>0</v>
      </c>
      <c r="AS317" s="229">
        <v>20</v>
      </c>
      <c r="AT317" s="311">
        <f t="shared" si="197"/>
        <v>100</v>
      </c>
      <c r="AU317" s="222">
        <v>0</v>
      </c>
      <c r="AV317" s="316">
        <f t="shared" si="172"/>
        <v>0</v>
      </c>
      <c r="AW317" s="247">
        <v>5</v>
      </c>
      <c r="AX317" s="321">
        <f t="shared" si="198"/>
        <v>83.333333333333343</v>
      </c>
      <c r="AY317" s="248">
        <v>3.4612214998626496</v>
      </c>
      <c r="AZ317" s="321">
        <f t="shared" si="199"/>
        <v>100</v>
      </c>
      <c r="BA317" s="249">
        <v>13.12457053106901</v>
      </c>
      <c r="BB317" s="321">
        <f t="shared" si="200"/>
        <v>30.277332935686246</v>
      </c>
      <c r="BC317" s="250">
        <v>24.7</v>
      </c>
      <c r="BD317" s="321">
        <f t="shared" si="201"/>
        <v>100</v>
      </c>
      <c r="BE317" s="251">
        <v>2401.6667801078493</v>
      </c>
      <c r="BF317" s="321">
        <f t="shared" si="202"/>
        <v>100</v>
      </c>
      <c r="BG317" s="252">
        <v>0</v>
      </c>
      <c r="BH317" s="321">
        <f t="shared" si="203"/>
        <v>0</v>
      </c>
      <c r="BI317" s="249">
        <v>10.338972809667673</v>
      </c>
      <c r="BJ317" s="321">
        <f t="shared" si="204"/>
        <v>76.271040138109626</v>
      </c>
      <c r="BK317" s="249">
        <v>9.7899053627760253</v>
      </c>
      <c r="BL317" s="321">
        <f t="shared" si="205"/>
        <v>68.427219468228927</v>
      </c>
      <c r="BM317" s="253">
        <v>1</v>
      </c>
      <c r="BN317" s="328">
        <f t="shared" si="206"/>
        <v>100</v>
      </c>
      <c r="BO317" s="331">
        <v>0.62343115894608625</v>
      </c>
      <c r="BP317" s="335">
        <f t="shared" si="207"/>
        <v>37.656884105391377</v>
      </c>
      <c r="BQ317" s="279">
        <v>0</v>
      </c>
      <c r="BR317" s="335">
        <f t="shared" si="208"/>
        <v>0</v>
      </c>
      <c r="BS317" s="279">
        <v>0.98</v>
      </c>
      <c r="BT317" s="335">
        <f t="shared" si="209"/>
        <v>67.003367003367003</v>
      </c>
      <c r="BU317" s="280">
        <v>4</v>
      </c>
      <c r="BV317" s="335">
        <f t="shared" si="210"/>
        <v>25</v>
      </c>
      <c r="BW317" s="281">
        <v>1</v>
      </c>
      <c r="BX317" s="335">
        <f t="shared" si="211"/>
        <v>100</v>
      </c>
      <c r="BY317" s="275">
        <v>1</v>
      </c>
      <c r="BZ317" s="335">
        <f t="shared" si="212"/>
        <v>100</v>
      </c>
      <c r="CA317" s="282">
        <v>4</v>
      </c>
      <c r="CB317" s="335">
        <f t="shared" si="213"/>
        <v>25</v>
      </c>
      <c r="CC317" s="275">
        <v>4</v>
      </c>
      <c r="CD317" s="335">
        <f t="shared" si="214"/>
        <v>92</v>
      </c>
      <c r="CE317" s="283">
        <v>0</v>
      </c>
      <c r="CF317" s="335">
        <f t="shared" si="173"/>
        <v>100</v>
      </c>
      <c r="CG317" s="284">
        <v>22.956050641047714</v>
      </c>
      <c r="CH317" s="335">
        <f t="shared" si="174"/>
        <v>94.49098856706317</v>
      </c>
      <c r="CI317" s="278">
        <v>0</v>
      </c>
      <c r="CJ317" s="335">
        <f t="shared" si="175"/>
        <v>100</v>
      </c>
      <c r="CK317" s="279">
        <v>4.53</v>
      </c>
      <c r="CL317" s="335">
        <f t="shared" si="176"/>
        <v>7.3619631901840386</v>
      </c>
      <c r="CM317" s="279">
        <v>0.32138470897466798</v>
      </c>
      <c r="CN317" s="335">
        <f t="shared" si="177"/>
        <v>98.754322833431516</v>
      </c>
      <c r="CO317" s="279">
        <v>61.355070558331143</v>
      </c>
      <c r="CP317" s="335">
        <f t="shared" si="178"/>
        <v>61.338959950642</v>
      </c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</row>
    <row r="318" spans="1:111" s="8" customFormat="1" ht="16.2" customHeight="1" x14ac:dyDescent="0.3">
      <c r="A318" s="21"/>
      <c r="B318" s="60">
        <v>80401</v>
      </c>
      <c r="C318" s="4" t="s">
        <v>323</v>
      </c>
      <c r="D318" s="29" t="s">
        <v>348</v>
      </c>
      <c r="E318" s="6">
        <v>52.695874789377292</v>
      </c>
      <c r="F318" s="30">
        <v>124</v>
      </c>
      <c r="G318" s="5">
        <v>18216</v>
      </c>
      <c r="H318" s="6">
        <v>66.099999999999994</v>
      </c>
      <c r="I318" s="210">
        <v>1</v>
      </c>
      <c r="J318" s="303">
        <f t="shared" si="179"/>
        <v>50</v>
      </c>
      <c r="K318" s="211">
        <v>0</v>
      </c>
      <c r="L318" s="303">
        <f t="shared" si="180"/>
        <v>0</v>
      </c>
      <c r="M318" s="211">
        <v>21.727322107550243</v>
      </c>
      <c r="N318" s="303">
        <f t="shared" si="181"/>
        <v>36.212203512583741</v>
      </c>
      <c r="O318" s="211">
        <v>71.73748513352794</v>
      </c>
      <c r="P318" s="303">
        <f t="shared" si="182"/>
        <v>60.527213873642381</v>
      </c>
      <c r="Q318" s="211">
        <v>60.060547086171482</v>
      </c>
      <c r="R318" s="303">
        <f t="shared" si="183"/>
        <v>57.646391395727981</v>
      </c>
      <c r="S318" s="211">
        <v>84.316136604997098</v>
      </c>
      <c r="T318" s="303">
        <f t="shared" si="184"/>
        <v>78.919538447576727</v>
      </c>
      <c r="U318" s="211">
        <v>1.4522375215146299</v>
      </c>
      <c r="V318" s="303">
        <f t="shared" si="185"/>
        <v>10.380518211843514</v>
      </c>
      <c r="W318" s="212">
        <v>1</v>
      </c>
      <c r="X318" s="303">
        <f t="shared" si="186"/>
        <v>33.333333333333329</v>
      </c>
      <c r="Y318" s="206">
        <v>10.979358805445761</v>
      </c>
      <c r="Z318" s="303">
        <f t="shared" si="187"/>
        <v>11.557219795206064</v>
      </c>
      <c r="AA318" s="213">
        <v>49.40711462450593</v>
      </c>
      <c r="AB318" s="303">
        <f t="shared" si="188"/>
        <v>49.40711462450593</v>
      </c>
      <c r="AC318" s="208">
        <v>5.4896794027228806</v>
      </c>
      <c r="AD318" s="303">
        <f t="shared" si="189"/>
        <v>14.836971358710487</v>
      </c>
      <c r="AE318" s="209">
        <v>0.51462999915685337</v>
      </c>
      <c r="AF318" s="303">
        <f t="shared" si="190"/>
        <v>0.77974242296492935</v>
      </c>
      <c r="AG318" s="203">
        <v>27.448397013614404</v>
      </c>
      <c r="AH318" s="303">
        <f t="shared" si="191"/>
        <v>27.448397013614407</v>
      </c>
      <c r="AI318" s="226">
        <v>5.7559960300947282</v>
      </c>
      <c r="AJ318" s="311">
        <f t="shared" si="192"/>
        <v>11.511992060189456</v>
      </c>
      <c r="AK318" s="227">
        <v>1896.3386759259938</v>
      </c>
      <c r="AL318" s="311">
        <f t="shared" si="193"/>
        <v>75.106749522721401</v>
      </c>
      <c r="AM318" s="222">
        <v>0</v>
      </c>
      <c r="AN318" s="311">
        <f t="shared" si="194"/>
        <v>0</v>
      </c>
      <c r="AO318" s="228">
        <v>4</v>
      </c>
      <c r="AP318" s="311">
        <f t="shared" si="195"/>
        <v>100</v>
      </c>
      <c r="AQ318" s="228">
        <v>0</v>
      </c>
      <c r="AR318" s="311">
        <f t="shared" si="196"/>
        <v>0</v>
      </c>
      <c r="AS318" s="229">
        <v>4</v>
      </c>
      <c r="AT318" s="311">
        <f t="shared" si="197"/>
        <v>40</v>
      </c>
      <c r="AU318" s="222">
        <v>5</v>
      </c>
      <c r="AV318" s="316">
        <f t="shared" si="172"/>
        <v>100</v>
      </c>
      <c r="AW318" s="247">
        <v>2.2999999999999998</v>
      </c>
      <c r="AX318" s="321">
        <f t="shared" si="198"/>
        <v>38.333333333333329</v>
      </c>
      <c r="AY318" s="248">
        <v>0.89983189953525178</v>
      </c>
      <c r="AZ318" s="321">
        <f t="shared" si="199"/>
        <v>29.994396651175059</v>
      </c>
      <c r="BA318" s="249">
        <v>10.968348480100282</v>
      </c>
      <c r="BB318" s="321">
        <f t="shared" si="200"/>
        <v>23.95410111466358</v>
      </c>
      <c r="BC318" s="250">
        <v>2.4</v>
      </c>
      <c r="BD318" s="321">
        <f t="shared" si="201"/>
        <v>12</v>
      </c>
      <c r="BE318" s="251">
        <v>528.68135924462013</v>
      </c>
      <c r="BF318" s="321">
        <f t="shared" si="202"/>
        <v>26.434067962231005</v>
      </c>
      <c r="BG318" s="252">
        <v>5.4896794027228806</v>
      </c>
      <c r="BH318" s="321">
        <f t="shared" si="203"/>
        <v>18.298931342409603</v>
      </c>
      <c r="BI318" s="249">
        <v>9.6474258970358822</v>
      </c>
      <c r="BJ318" s="321">
        <f t="shared" si="204"/>
        <v>66.391798529084028</v>
      </c>
      <c r="BK318" s="249">
        <v>9.6052238805970145</v>
      </c>
      <c r="BL318" s="321">
        <f t="shared" si="205"/>
        <v>65.788912579957355</v>
      </c>
      <c r="BM318" s="253">
        <v>0</v>
      </c>
      <c r="BN318" s="328">
        <f t="shared" si="206"/>
        <v>0</v>
      </c>
      <c r="BO318" s="331">
        <v>0.13955516879063662</v>
      </c>
      <c r="BP318" s="335">
        <f t="shared" si="207"/>
        <v>86.044483120936334</v>
      </c>
      <c r="BQ318" s="279">
        <v>0</v>
      </c>
      <c r="BR318" s="335">
        <f t="shared" si="208"/>
        <v>0</v>
      </c>
      <c r="BS318" s="279">
        <v>1</v>
      </c>
      <c r="BT318" s="335">
        <f t="shared" si="209"/>
        <v>66.329966329966325</v>
      </c>
      <c r="BU318" s="280">
        <v>3</v>
      </c>
      <c r="BV318" s="335">
        <f t="shared" si="210"/>
        <v>50</v>
      </c>
      <c r="BW318" s="281">
        <v>1</v>
      </c>
      <c r="BX318" s="335">
        <f t="shared" si="211"/>
        <v>100</v>
      </c>
      <c r="BY318" s="275">
        <v>2</v>
      </c>
      <c r="BZ318" s="335">
        <f t="shared" si="212"/>
        <v>75</v>
      </c>
      <c r="CA318" s="282">
        <v>5</v>
      </c>
      <c r="CB318" s="335">
        <f t="shared" si="213"/>
        <v>0</v>
      </c>
      <c r="CC318" s="275">
        <v>4</v>
      </c>
      <c r="CD318" s="335">
        <f t="shared" si="214"/>
        <v>92</v>
      </c>
      <c r="CE318" s="283">
        <v>1.7928536852107502</v>
      </c>
      <c r="CF318" s="335">
        <f t="shared" si="173"/>
        <v>78.399353190231921</v>
      </c>
      <c r="CG318" s="284">
        <v>134.11837287590026</v>
      </c>
      <c r="CH318" s="335">
        <f t="shared" si="174"/>
        <v>67.814165376553817</v>
      </c>
      <c r="CI318" s="278">
        <v>0</v>
      </c>
      <c r="CJ318" s="335">
        <f t="shared" si="175"/>
        <v>100</v>
      </c>
      <c r="CK318" s="279">
        <v>1.64</v>
      </c>
      <c r="CL318" s="335">
        <f t="shared" si="176"/>
        <v>66.462167689161561</v>
      </c>
      <c r="CM318" s="279">
        <v>0</v>
      </c>
      <c r="CN318" s="335">
        <f t="shared" si="177"/>
        <v>100</v>
      </c>
      <c r="CO318" s="279">
        <v>16.217969510217319</v>
      </c>
      <c r="CP318" s="335">
        <f t="shared" si="178"/>
        <v>89.780737548697331</v>
      </c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</row>
    <row r="319" spans="1:111" s="8" customFormat="1" ht="16.2" customHeight="1" x14ac:dyDescent="0.3">
      <c r="A319" s="21"/>
      <c r="B319" s="60">
        <v>80402</v>
      </c>
      <c r="C319" s="4" t="s">
        <v>324</v>
      </c>
      <c r="D319" s="29" t="s">
        <v>348</v>
      </c>
      <c r="E319" s="6">
        <v>44.126321398651356</v>
      </c>
      <c r="F319" s="30">
        <v>291</v>
      </c>
      <c r="G319" s="5">
        <v>6607</v>
      </c>
      <c r="H319" s="6">
        <v>0</v>
      </c>
      <c r="I319" s="210">
        <v>2</v>
      </c>
      <c r="J319" s="303">
        <f t="shared" si="179"/>
        <v>100</v>
      </c>
      <c r="K319" s="211">
        <v>0</v>
      </c>
      <c r="L319" s="303">
        <f t="shared" si="180"/>
        <v>0</v>
      </c>
      <c r="M319" s="211">
        <v>0</v>
      </c>
      <c r="N319" s="303">
        <f t="shared" si="181"/>
        <v>0</v>
      </c>
      <c r="O319" s="211">
        <v>45.757575757575758</v>
      </c>
      <c r="P319" s="303">
        <f t="shared" si="182"/>
        <v>24.242424242424246</v>
      </c>
      <c r="Q319" s="211">
        <v>85.48484848484847</v>
      </c>
      <c r="R319" s="303">
        <f t="shared" si="183"/>
        <v>84.607474533243348</v>
      </c>
      <c r="S319" s="211">
        <v>73.49899933288853</v>
      </c>
      <c r="T319" s="303">
        <f t="shared" si="184"/>
        <v>64.380375447430822</v>
      </c>
      <c r="U319" s="211">
        <v>1.3632232656770675</v>
      </c>
      <c r="V319" s="303">
        <f t="shared" si="185"/>
        <v>9.5785879790726813</v>
      </c>
      <c r="W319" s="212">
        <v>0</v>
      </c>
      <c r="X319" s="303">
        <f t="shared" si="186"/>
        <v>0</v>
      </c>
      <c r="Y319" s="206">
        <v>0</v>
      </c>
      <c r="Z319" s="303">
        <f t="shared" si="187"/>
        <v>0</v>
      </c>
      <c r="AA319" s="213">
        <v>0</v>
      </c>
      <c r="AB319" s="303">
        <f t="shared" si="188"/>
        <v>0</v>
      </c>
      <c r="AC319" s="208">
        <v>0</v>
      </c>
      <c r="AD319" s="303">
        <f t="shared" si="189"/>
        <v>0</v>
      </c>
      <c r="AE319" s="209">
        <v>0.44344466420569656</v>
      </c>
      <c r="AF319" s="303">
        <f t="shared" si="190"/>
        <v>0.67188585485711605</v>
      </c>
      <c r="AG319" s="203">
        <v>28.149235659149387</v>
      </c>
      <c r="AH319" s="303">
        <f t="shared" si="191"/>
        <v>28.149235659149387</v>
      </c>
      <c r="AI319" s="226">
        <v>0.33642275909626868</v>
      </c>
      <c r="AJ319" s="311">
        <f t="shared" si="192"/>
        <v>0.67284551819253735</v>
      </c>
      <c r="AK319" s="227">
        <v>1740.2122167119596</v>
      </c>
      <c r="AL319" s="311">
        <f t="shared" si="193"/>
        <v>68.668545019049887</v>
      </c>
      <c r="AM319" s="222">
        <v>0</v>
      </c>
      <c r="AN319" s="311">
        <f t="shared" si="194"/>
        <v>0</v>
      </c>
      <c r="AO319" s="228">
        <v>2</v>
      </c>
      <c r="AP319" s="311">
        <f t="shared" si="195"/>
        <v>100</v>
      </c>
      <c r="AQ319" s="228">
        <v>0</v>
      </c>
      <c r="AR319" s="311">
        <f t="shared" si="196"/>
        <v>0</v>
      </c>
      <c r="AS319" s="229">
        <v>4</v>
      </c>
      <c r="AT319" s="311">
        <f t="shared" si="197"/>
        <v>40</v>
      </c>
      <c r="AU319" s="222">
        <v>3</v>
      </c>
      <c r="AV319" s="316">
        <f t="shared" si="172"/>
        <v>100</v>
      </c>
      <c r="AW319" s="247">
        <v>1.5</v>
      </c>
      <c r="AX319" s="321">
        <f t="shared" si="198"/>
        <v>25</v>
      </c>
      <c r="AY319" s="248">
        <v>0.30752026838132512</v>
      </c>
      <c r="AZ319" s="321">
        <f t="shared" si="199"/>
        <v>10.250675612710838</v>
      </c>
      <c r="BA319" s="249">
        <v>4.636150234741784</v>
      </c>
      <c r="BB319" s="321">
        <f t="shared" si="200"/>
        <v>5.3846047939641757</v>
      </c>
      <c r="BC319" s="250">
        <v>0.7</v>
      </c>
      <c r="BD319" s="321">
        <f t="shared" si="201"/>
        <v>3.4999999999999996</v>
      </c>
      <c r="BE319" s="251">
        <v>0</v>
      </c>
      <c r="BF319" s="321">
        <f t="shared" si="202"/>
        <v>0</v>
      </c>
      <c r="BG319" s="252">
        <v>9.9137278643862565</v>
      </c>
      <c r="BH319" s="321">
        <f t="shared" si="203"/>
        <v>33.045759547954191</v>
      </c>
      <c r="BI319" s="249">
        <v>8.140794223826715</v>
      </c>
      <c r="BJ319" s="321">
        <f t="shared" si="204"/>
        <v>44.868488911810218</v>
      </c>
      <c r="BK319" s="249">
        <v>7.6955602536997887</v>
      </c>
      <c r="BL319" s="321">
        <f t="shared" si="205"/>
        <v>38.508003624282694</v>
      </c>
      <c r="BM319" s="253">
        <v>0</v>
      </c>
      <c r="BN319" s="328">
        <f t="shared" si="206"/>
        <v>0</v>
      </c>
      <c r="BO319" s="331">
        <v>8.2697126903137477E-2</v>
      </c>
      <c r="BP319" s="335">
        <f t="shared" si="207"/>
        <v>91.730287309686247</v>
      </c>
      <c r="BQ319" s="279">
        <v>0</v>
      </c>
      <c r="BR319" s="335">
        <f t="shared" si="208"/>
        <v>0</v>
      </c>
      <c r="BS319" s="279">
        <v>2</v>
      </c>
      <c r="BT319" s="335">
        <f t="shared" si="209"/>
        <v>32.659932659932664</v>
      </c>
      <c r="BU319" s="280">
        <v>3</v>
      </c>
      <c r="BV319" s="335">
        <f t="shared" si="210"/>
        <v>50</v>
      </c>
      <c r="BW319" s="281">
        <v>1</v>
      </c>
      <c r="BX319" s="335">
        <f t="shared" si="211"/>
        <v>100</v>
      </c>
      <c r="BY319" s="275">
        <v>1</v>
      </c>
      <c r="BZ319" s="335">
        <f t="shared" si="212"/>
        <v>100</v>
      </c>
      <c r="CA319" s="282">
        <v>4</v>
      </c>
      <c r="CB319" s="335">
        <f t="shared" si="213"/>
        <v>25</v>
      </c>
      <c r="CC319" s="275">
        <v>0</v>
      </c>
      <c r="CD319" s="335">
        <f t="shared" si="214"/>
        <v>100</v>
      </c>
      <c r="CE319" s="283">
        <v>0</v>
      </c>
      <c r="CF319" s="335">
        <f t="shared" si="173"/>
        <v>100</v>
      </c>
      <c r="CG319" s="284">
        <v>0</v>
      </c>
      <c r="CH319" s="335">
        <f t="shared" si="174"/>
        <v>100</v>
      </c>
      <c r="CI319" s="278">
        <v>0</v>
      </c>
      <c r="CJ319" s="335">
        <f t="shared" si="175"/>
        <v>100</v>
      </c>
      <c r="CK319" s="279">
        <v>3.03</v>
      </c>
      <c r="CL319" s="335">
        <f t="shared" si="176"/>
        <v>38.036809815950924</v>
      </c>
      <c r="CM319" s="279">
        <v>3.7887398651208611E-2</v>
      </c>
      <c r="CN319" s="335">
        <f t="shared" si="177"/>
        <v>99.853149617630976</v>
      </c>
      <c r="CO319" s="279">
        <v>0</v>
      </c>
      <c r="CP319" s="335">
        <f t="shared" si="178"/>
        <v>100</v>
      </c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</row>
    <row r="320" spans="1:111" s="8" customFormat="1" ht="16.2" customHeight="1" x14ac:dyDescent="0.3">
      <c r="A320" s="21"/>
      <c r="B320" s="60">
        <v>80501</v>
      </c>
      <c r="C320" s="4" t="s">
        <v>325</v>
      </c>
      <c r="D320" s="29" t="s">
        <v>348</v>
      </c>
      <c r="E320" s="6">
        <v>48.875405200739337</v>
      </c>
      <c r="F320" s="30">
        <v>208</v>
      </c>
      <c r="G320" s="5">
        <v>22564</v>
      </c>
      <c r="H320" s="6">
        <v>47.6</v>
      </c>
      <c r="I320" s="210">
        <v>2</v>
      </c>
      <c r="J320" s="303">
        <f t="shared" si="179"/>
        <v>100</v>
      </c>
      <c r="K320" s="211">
        <v>0</v>
      </c>
      <c r="L320" s="303">
        <f t="shared" si="180"/>
        <v>0</v>
      </c>
      <c r="M320" s="211">
        <v>17.877893984088676</v>
      </c>
      <c r="N320" s="303">
        <f t="shared" si="181"/>
        <v>29.796489973481126</v>
      </c>
      <c r="O320" s="211">
        <v>36.795798357049875</v>
      </c>
      <c r="P320" s="303">
        <f t="shared" si="182"/>
        <v>11.725975359008208</v>
      </c>
      <c r="Q320" s="211">
        <v>41.55855815415002</v>
      </c>
      <c r="R320" s="303">
        <f t="shared" si="183"/>
        <v>38.026042581283157</v>
      </c>
      <c r="S320" s="211">
        <v>69.410791611930009</v>
      </c>
      <c r="T320" s="303">
        <f t="shared" si="184"/>
        <v>58.88547259668011</v>
      </c>
      <c r="U320" s="211">
        <v>2.7512177521197909</v>
      </c>
      <c r="V320" s="303">
        <f t="shared" si="185"/>
        <v>22.08304281189001</v>
      </c>
      <c r="W320" s="212">
        <v>1</v>
      </c>
      <c r="X320" s="303">
        <f t="shared" si="186"/>
        <v>33.333333333333329</v>
      </c>
      <c r="Y320" s="206">
        <v>62.045736571529872</v>
      </c>
      <c r="Z320" s="303">
        <f t="shared" si="187"/>
        <v>65.311301654241973</v>
      </c>
      <c r="AA320" s="213">
        <v>22.15919163268924</v>
      </c>
      <c r="AB320" s="303">
        <f t="shared" si="188"/>
        <v>22.15919163268924</v>
      </c>
      <c r="AC320" s="208">
        <v>4.4318383265378483</v>
      </c>
      <c r="AD320" s="303">
        <f t="shared" si="189"/>
        <v>11.977941423075265</v>
      </c>
      <c r="AE320" s="209">
        <v>0.93396460985442775</v>
      </c>
      <c r="AF320" s="303">
        <f t="shared" si="190"/>
        <v>1.4150978937188299</v>
      </c>
      <c r="AG320" s="203">
        <v>17.727353306151393</v>
      </c>
      <c r="AH320" s="303">
        <f t="shared" si="191"/>
        <v>17.727353306151393</v>
      </c>
      <c r="AI320" s="226">
        <v>33.646058039950908</v>
      </c>
      <c r="AJ320" s="311">
        <f t="shared" si="192"/>
        <v>67.292116079901817</v>
      </c>
      <c r="AK320" s="227">
        <v>1827.258015629445</v>
      </c>
      <c r="AL320" s="311">
        <f t="shared" si="193"/>
        <v>72.2580625001833</v>
      </c>
      <c r="AM320" s="222">
        <v>0</v>
      </c>
      <c r="AN320" s="311">
        <f t="shared" si="194"/>
        <v>0</v>
      </c>
      <c r="AO320" s="228">
        <v>6</v>
      </c>
      <c r="AP320" s="311">
        <f t="shared" si="195"/>
        <v>100</v>
      </c>
      <c r="AQ320" s="228">
        <v>1</v>
      </c>
      <c r="AR320" s="311">
        <f t="shared" si="196"/>
        <v>33.333333333333329</v>
      </c>
      <c r="AS320" s="229">
        <v>10</v>
      </c>
      <c r="AT320" s="311">
        <f t="shared" si="197"/>
        <v>100</v>
      </c>
      <c r="AU320" s="222">
        <v>35</v>
      </c>
      <c r="AV320" s="316">
        <f t="shared" si="172"/>
        <v>100</v>
      </c>
      <c r="AW320" s="247">
        <v>2.1</v>
      </c>
      <c r="AX320" s="321">
        <f t="shared" si="198"/>
        <v>35</v>
      </c>
      <c r="AY320" s="248">
        <v>0.60246462802373346</v>
      </c>
      <c r="AZ320" s="321">
        <f t="shared" si="199"/>
        <v>20.082154267457781</v>
      </c>
      <c r="BA320" s="249">
        <v>11.798186378545244</v>
      </c>
      <c r="BB320" s="321">
        <f t="shared" si="200"/>
        <v>26.387643338842359</v>
      </c>
      <c r="BC320" s="250">
        <v>2.2999999999999998</v>
      </c>
      <c r="BD320" s="321">
        <f t="shared" si="201"/>
        <v>11.5</v>
      </c>
      <c r="BE320" s="251">
        <v>576.67985951072512</v>
      </c>
      <c r="BF320" s="321">
        <f t="shared" si="202"/>
        <v>28.833992975536255</v>
      </c>
      <c r="BG320" s="252">
        <v>2.2159191632689241</v>
      </c>
      <c r="BH320" s="321">
        <f t="shared" si="203"/>
        <v>7.3863972108964147</v>
      </c>
      <c r="BI320" s="249">
        <v>9.4521098459477564</v>
      </c>
      <c r="BJ320" s="321">
        <f t="shared" si="204"/>
        <v>63.601569227825095</v>
      </c>
      <c r="BK320" s="249">
        <v>8.7278571428571432</v>
      </c>
      <c r="BL320" s="321">
        <f t="shared" si="205"/>
        <v>53.255102040816325</v>
      </c>
      <c r="BM320" s="253">
        <v>1</v>
      </c>
      <c r="BN320" s="328">
        <f t="shared" si="206"/>
        <v>100</v>
      </c>
      <c r="BO320" s="331">
        <v>0.13536352596825085</v>
      </c>
      <c r="BP320" s="335">
        <f t="shared" si="207"/>
        <v>86.463647403174917</v>
      </c>
      <c r="BQ320" s="279">
        <v>0</v>
      </c>
      <c r="BR320" s="335">
        <f t="shared" si="208"/>
        <v>0</v>
      </c>
      <c r="BS320" s="279">
        <v>1.27</v>
      </c>
      <c r="BT320" s="335">
        <f t="shared" si="209"/>
        <v>57.239057239057246</v>
      </c>
      <c r="BU320" s="280">
        <v>5</v>
      </c>
      <c r="BV320" s="335">
        <f t="shared" si="210"/>
        <v>0</v>
      </c>
      <c r="BW320" s="281">
        <v>1</v>
      </c>
      <c r="BX320" s="335">
        <f t="shared" si="211"/>
        <v>100</v>
      </c>
      <c r="BY320" s="275">
        <v>1</v>
      </c>
      <c r="BZ320" s="335">
        <f t="shared" si="212"/>
        <v>100</v>
      </c>
      <c r="CA320" s="282">
        <v>5</v>
      </c>
      <c r="CB320" s="335">
        <f t="shared" si="213"/>
        <v>0</v>
      </c>
      <c r="CC320" s="275">
        <v>28</v>
      </c>
      <c r="CD320" s="335">
        <f t="shared" si="214"/>
        <v>44</v>
      </c>
      <c r="CE320" s="283">
        <v>0</v>
      </c>
      <c r="CF320" s="335">
        <f t="shared" si="173"/>
        <v>100</v>
      </c>
      <c r="CG320" s="284">
        <v>33.920919030766271</v>
      </c>
      <c r="CH320" s="335">
        <f t="shared" si="174"/>
        <v>91.859630662163127</v>
      </c>
      <c r="CI320" s="278">
        <v>0</v>
      </c>
      <c r="CJ320" s="335">
        <f t="shared" si="175"/>
        <v>100</v>
      </c>
      <c r="CK320" s="279">
        <v>0</v>
      </c>
      <c r="CL320" s="335">
        <f t="shared" si="176"/>
        <v>100</v>
      </c>
      <c r="CM320" s="279">
        <v>0</v>
      </c>
      <c r="CN320" s="335">
        <f t="shared" si="177"/>
        <v>100</v>
      </c>
      <c r="CO320" s="279">
        <v>4.4889347757777083</v>
      </c>
      <c r="CP320" s="335">
        <f t="shared" si="178"/>
        <v>97.171433663656131</v>
      </c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</row>
    <row r="321" spans="1:111" s="8" customFormat="1" ht="16.2" customHeight="1" x14ac:dyDescent="0.3">
      <c r="A321" s="21"/>
      <c r="B321" s="60">
        <v>80601</v>
      </c>
      <c r="C321" s="4" t="s">
        <v>326</v>
      </c>
      <c r="D321" s="29" t="s">
        <v>348</v>
      </c>
      <c r="E321" s="6">
        <v>43.898734215471144</v>
      </c>
      <c r="F321" s="30">
        <v>294</v>
      </c>
      <c r="G321" s="5">
        <v>4035</v>
      </c>
      <c r="H321" s="6">
        <v>0</v>
      </c>
      <c r="I321" s="210">
        <v>0</v>
      </c>
      <c r="J321" s="303">
        <f t="shared" si="179"/>
        <v>0</v>
      </c>
      <c r="K321" s="211">
        <v>0</v>
      </c>
      <c r="L321" s="303">
        <f t="shared" si="180"/>
        <v>0</v>
      </c>
      <c r="M321" s="211">
        <v>0</v>
      </c>
      <c r="N321" s="303">
        <f t="shared" si="181"/>
        <v>0</v>
      </c>
      <c r="O321" s="211">
        <v>62.827225130890042</v>
      </c>
      <c r="P321" s="303">
        <f t="shared" si="182"/>
        <v>48.082716663254253</v>
      </c>
      <c r="Q321" s="211">
        <v>83.644976315133405</v>
      </c>
      <c r="R321" s="303">
        <f t="shared" si="183"/>
        <v>82.656390578084199</v>
      </c>
      <c r="S321" s="211">
        <v>56.5182403433476</v>
      </c>
      <c r="T321" s="303">
        <f t="shared" si="184"/>
        <v>41.556774655037096</v>
      </c>
      <c r="U321" s="211">
        <v>3.2451323015476783</v>
      </c>
      <c r="V321" s="303">
        <f t="shared" si="185"/>
        <v>26.532723437366474</v>
      </c>
      <c r="W321" s="212">
        <v>0</v>
      </c>
      <c r="X321" s="303">
        <f t="shared" si="186"/>
        <v>0</v>
      </c>
      <c r="Y321" s="206">
        <v>0</v>
      </c>
      <c r="Z321" s="303">
        <f t="shared" si="187"/>
        <v>0</v>
      </c>
      <c r="AA321" s="213">
        <v>0</v>
      </c>
      <c r="AB321" s="303">
        <f t="shared" si="188"/>
        <v>0</v>
      </c>
      <c r="AC321" s="208">
        <v>0</v>
      </c>
      <c r="AD321" s="303">
        <f t="shared" si="189"/>
        <v>0</v>
      </c>
      <c r="AE321" s="209">
        <v>0.77828135759386563</v>
      </c>
      <c r="AF321" s="303">
        <f t="shared" si="190"/>
        <v>1.1792141781725238</v>
      </c>
      <c r="AG321" s="203">
        <v>7.4349442379182156</v>
      </c>
      <c r="AH321" s="303">
        <f t="shared" si="191"/>
        <v>7.4349442379182156</v>
      </c>
      <c r="AI321" s="226">
        <v>15.503498482087227</v>
      </c>
      <c r="AJ321" s="311">
        <f t="shared" si="192"/>
        <v>31.006996964174455</v>
      </c>
      <c r="AK321" s="227">
        <v>1623.9863533185744</v>
      </c>
      <c r="AL321" s="311">
        <f t="shared" si="193"/>
        <v>63.875725910044302</v>
      </c>
      <c r="AM321" s="222">
        <v>0</v>
      </c>
      <c r="AN321" s="311">
        <f t="shared" si="194"/>
        <v>0</v>
      </c>
      <c r="AO321" s="228">
        <v>5</v>
      </c>
      <c r="AP321" s="311">
        <f t="shared" si="195"/>
        <v>100</v>
      </c>
      <c r="AQ321" s="228">
        <v>0</v>
      </c>
      <c r="AR321" s="311">
        <f t="shared" si="196"/>
        <v>0</v>
      </c>
      <c r="AS321" s="229">
        <v>5</v>
      </c>
      <c r="AT321" s="311">
        <f t="shared" si="197"/>
        <v>50</v>
      </c>
      <c r="AU321" s="222">
        <v>10</v>
      </c>
      <c r="AV321" s="316">
        <f t="shared" si="172"/>
        <v>100</v>
      </c>
      <c r="AW321" s="247">
        <v>0.7</v>
      </c>
      <c r="AX321" s="321">
        <f t="shared" si="198"/>
        <v>11.666666666666666</v>
      </c>
      <c r="AY321" s="248">
        <v>0.39781203381402286</v>
      </c>
      <c r="AZ321" s="321">
        <f t="shared" si="199"/>
        <v>13.260401127134095</v>
      </c>
      <c r="BA321" s="249">
        <v>9.8223615464994776</v>
      </c>
      <c r="BB321" s="321">
        <f t="shared" si="200"/>
        <v>20.593435620233073</v>
      </c>
      <c r="BC321" s="250">
        <v>0.3</v>
      </c>
      <c r="BD321" s="321">
        <f t="shared" si="201"/>
        <v>1.5</v>
      </c>
      <c r="BE321" s="251">
        <v>0</v>
      </c>
      <c r="BF321" s="321">
        <f t="shared" si="202"/>
        <v>0</v>
      </c>
      <c r="BG321" s="252">
        <v>6.1957868649318462</v>
      </c>
      <c r="BH321" s="321">
        <f t="shared" si="203"/>
        <v>20.652622883106154</v>
      </c>
      <c r="BI321" s="249">
        <v>8.7096774193548381</v>
      </c>
      <c r="BJ321" s="321">
        <f t="shared" si="204"/>
        <v>52.995391705069117</v>
      </c>
      <c r="BK321" s="249">
        <v>8.1120000000000001</v>
      </c>
      <c r="BL321" s="321">
        <f t="shared" si="205"/>
        <v>44.457142857142856</v>
      </c>
      <c r="BM321" s="253">
        <v>1</v>
      </c>
      <c r="BN321" s="328">
        <f t="shared" si="206"/>
        <v>100</v>
      </c>
      <c r="BO321" s="331">
        <v>0.14731246982601659</v>
      </c>
      <c r="BP321" s="335">
        <f t="shared" si="207"/>
        <v>85.268753017398339</v>
      </c>
      <c r="BQ321" s="279">
        <v>0</v>
      </c>
      <c r="BR321" s="335">
        <f t="shared" si="208"/>
        <v>0</v>
      </c>
      <c r="BS321" s="279">
        <v>2</v>
      </c>
      <c r="BT321" s="335">
        <f t="shared" si="209"/>
        <v>32.659932659932664</v>
      </c>
      <c r="BU321" s="280">
        <v>3</v>
      </c>
      <c r="BV321" s="335">
        <f t="shared" si="210"/>
        <v>50</v>
      </c>
      <c r="BW321" s="281">
        <v>1</v>
      </c>
      <c r="BX321" s="335">
        <f t="shared" si="211"/>
        <v>100</v>
      </c>
      <c r="BY321" s="275">
        <v>2</v>
      </c>
      <c r="BZ321" s="335">
        <f t="shared" si="212"/>
        <v>75</v>
      </c>
      <c r="CA321" s="282">
        <v>5</v>
      </c>
      <c r="CB321" s="335">
        <f t="shared" si="213"/>
        <v>0</v>
      </c>
      <c r="CC321" s="275">
        <v>0</v>
      </c>
      <c r="CD321" s="335">
        <f t="shared" si="214"/>
        <v>100</v>
      </c>
      <c r="CE321" s="283">
        <v>8.3257014403463501</v>
      </c>
      <c r="CF321" s="335">
        <f t="shared" si="173"/>
        <v>0</v>
      </c>
      <c r="CG321" s="284">
        <v>0</v>
      </c>
      <c r="CH321" s="335">
        <f t="shared" si="174"/>
        <v>100</v>
      </c>
      <c r="CI321" s="278">
        <v>0</v>
      </c>
      <c r="CJ321" s="335">
        <f t="shared" si="175"/>
        <v>100</v>
      </c>
      <c r="CK321" s="279">
        <v>0</v>
      </c>
      <c r="CL321" s="335">
        <f t="shared" si="176"/>
        <v>100</v>
      </c>
      <c r="CM321" s="279">
        <v>0</v>
      </c>
      <c r="CN321" s="335">
        <f t="shared" si="177"/>
        <v>100</v>
      </c>
      <c r="CO321" s="279">
        <v>24.931438544003989</v>
      </c>
      <c r="CP321" s="335">
        <f t="shared" si="178"/>
        <v>84.290208856960319</v>
      </c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</row>
    <row r="322" spans="1:111" s="8" customFormat="1" ht="16.2" customHeight="1" x14ac:dyDescent="0.3">
      <c r="A322" s="21"/>
      <c r="B322" s="60">
        <v>80602</v>
      </c>
      <c r="C322" s="4" t="s">
        <v>327</v>
      </c>
      <c r="D322" s="29" t="s">
        <v>348</v>
      </c>
      <c r="E322" s="6">
        <v>47.293401385657447</v>
      </c>
      <c r="F322" s="30">
        <v>247</v>
      </c>
      <c r="G322" s="5">
        <v>13358</v>
      </c>
      <c r="H322" s="6">
        <v>18.7</v>
      </c>
      <c r="I322" s="210">
        <v>1</v>
      </c>
      <c r="J322" s="303">
        <f t="shared" si="179"/>
        <v>50</v>
      </c>
      <c r="K322" s="211">
        <v>0</v>
      </c>
      <c r="L322" s="303">
        <f t="shared" si="180"/>
        <v>0</v>
      </c>
      <c r="M322" s="211">
        <v>7.5448921080428546</v>
      </c>
      <c r="N322" s="303">
        <f t="shared" si="181"/>
        <v>12.574820180071425</v>
      </c>
      <c r="O322" s="211">
        <v>71.887550200803204</v>
      </c>
      <c r="P322" s="303">
        <f t="shared" si="182"/>
        <v>60.736801956429062</v>
      </c>
      <c r="Q322" s="211">
        <v>64.825339092217945</v>
      </c>
      <c r="R322" s="303">
        <f t="shared" si="183"/>
        <v>62.699193098852533</v>
      </c>
      <c r="S322" s="211">
        <v>65.739484396201249</v>
      </c>
      <c r="T322" s="303">
        <f t="shared" si="184"/>
        <v>53.950919887367263</v>
      </c>
      <c r="U322" s="211">
        <v>3.5018270401948843</v>
      </c>
      <c r="V322" s="303">
        <f t="shared" si="185"/>
        <v>28.845288650404367</v>
      </c>
      <c r="W322" s="212">
        <v>0</v>
      </c>
      <c r="X322" s="303">
        <f t="shared" si="186"/>
        <v>0</v>
      </c>
      <c r="Y322" s="206">
        <v>0</v>
      </c>
      <c r="Z322" s="303">
        <f t="shared" si="187"/>
        <v>0</v>
      </c>
      <c r="AA322" s="213">
        <v>7.4861506213505011</v>
      </c>
      <c r="AB322" s="303">
        <f t="shared" si="188"/>
        <v>7.4861506213505011</v>
      </c>
      <c r="AC322" s="208">
        <v>0</v>
      </c>
      <c r="AD322" s="303">
        <f t="shared" si="189"/>
        <v>0</v>
      </c>
      <c r="AE322" s="209">
        <v>2.4279303709759428</v>
      </c>
      <c r="AF322" s="303">
        <f t="shared" si="190"/>
        <v>3.6786823802665798</v>
      </c>
      <c r="AG322" s="203">
        <v>0</v>
      </c>
      <c r="AH322" s="303">
        <f t="shared" si="191"/>
        <v>0</v>
      </c>
      <c r="AI322" s="226">
        <v>0.40208749698070367</v>
      </c>
      <c r="AJ322" s="311">
        <f t="shared" si="192"/>
        <v>0.80417499396140735</v>
      </c>
      <c r="AK322" s="227">
        <v>1709.8629756681332</v>
      </c>
      <c r="AL322" s="311">
        <f t="shared" si="193"/>
        <v>67.417029924459101</v>
      </c>
      <c r="AM322" s="222">
        <v>0</v>
      </c>
      <c r="AN322" s="311">
        <f t="shared" si="194"/>
        <v>0</v>
      </c>
      <c r="AO322" s="228">
        <v>9</v>
      </c>
      <c r="AP322" s="311">
        <f t="shared" si="195"/>
        <v>100</v>
      </c>
      <c r="AQ322" s="228">
        <v>0</v>
      </c>
      <c r="AR322" s="311">
        <f t="shared" si="196"/>
        <v>0</v>
      </c>
      <c r="AS322" s="229">
        <v>2</v>
      </c>
      <c r="AT322" s="311">
        <f t="shared" si="197"/>
        <v>20</v>
      </c>
      <c r="AU322" s="222">
        <v>0</v>
      </c>
      <c r="AV322" s="316">
        <f t="shared" si="172"/>
        <v>0</v>
      </c>
      <c r="AW322" s="247">
        <v>0.7</v>
      </c>
      <c r="AX322" s="321">
        <f t="shared" si="198"/>
        <v>11.666666666666666</v>
      </c>
      <c r="AY322" s="248">
        <v>0.3244920993227991</v>
      </c>
      <c r="AZ322" s="321">
        <f t="shared" si="199"/>
        <v>10.81640331075997</v>
      </c>
      <c r="BA322" s="249">
        <v>7.3610490239904642</v>
      </c>
      <c r="BB322" s="321">
        <f t="shared" si="200"/>
        <v>13.375510334282886</v>
      </c>
      <c r="BC322" s="250">
        <v>0.4</v>
      </c>
      <c r="BD322" s="321">
        <f t="shared" si="201"/>
        <v>2</v>
      </c>
      <c r="BE322" s="251">
        <v>7.2944205719419069</v>
      </c>
      <c r="BF322" s="321">
        <f t="shared" si="202"/>
        <v>0.36472102859709538</v>
      </c>
      <c r="BG322" s="252">
        <v>0</v>
      </c>
      <c r="BH322" s="321">
        <f t="shared" si="203"/>
        <v>0</v>
      </c>
      <c r="BI322" s="249">
        <v>8.3413001912045885</v>
      </c>
      <c r="BJ322" s="321">
        <f t="shared" si="204"/>
        <v>47.732859874351263</v>
      </c>
      <c r="BK322" s="249">
        <v>7.4766899766899764</v>
      </c>
      <c r="BL322" s="321">
        <f t="shared" si="205"/>
        <v>35.38128538128538</v>
      </c>
      <c r="BM322" s="253">
        <v>0</v>
      </c>
      <c r="BN322" s="328">
        <f t="shared" si="206"/>
        <v>0</v>
      </c>
      <c r="BO322" s="331">
        <v>1.1533717566105577</v>
      </c>
      <c r="BP322" s="335">
        <f t="shared" si="207"/>
        <v>0</v>
      </c>
      <c r="BQ322" s="279">
        <v>0</v>
      </c>
      <c r="BR322" s="335">
        <f t="shared" si="208"/>
        <v>0</v>
      </c>
      <c r="BS322" s="279">
        <v>1.41</v>
      </c>
      <c r="BT322" s="335">
        <f t="shared" si="209"/>
        <v>52.525252525252533</v>
      </c>
      <c r="BU322" s="280">
        <v>5</v>
      </c>
      <c r="BV322" s="335">
        <f t="shared" si="210"/>
        <v>0</v>
      </c>
      <c r="BW322" s="281">
        <v>1</v>
      </c>
      <c r="BX322" s="335">
        <f t="shared" si="211"/>
        <v>100</v>
      </c>
      <c r="BY322" s="275">
        <v>2</v>
      </c>
      <c r="BZ322" s="335">
        <f t="shared" si="212"/>
        <v>75</v>
      </c>
      <c r="CA322" s="282">
        <v>5</v>
      </c>
      <c r="CB322" s="335">
        <f t="shared" si="213"/>
        <v>0</v>
      </c>
      <c r="CC322" s="275">
        <v>0</v>
      </c>
      <c r="CD322" s="335">
        <f t="shared" si="214"/>
        <v>100</v>
      </c>
      <c r="CE322" s="283">
        <v>0</v>
      </c>
      <c r="CF322" s="335">
        <f t="shared" si="173"/>
        <v>100</v>
      </c>
      <c r="CG322" s="284">
        <v>19.073413568826414</v>
      </c>
      <c r="CH322" s="335">
        <f t="shared" si="174"/>
        <v>95.422746923727757</v>
      </c>
      <c r="CI322" s="278">
        <v>0</v>
      </c>
      <c r="CJ322" s="335">
        <f t="shared" si="175"/>
        <v>100</v>
      </c>
      <c r="CK322" s="279">
        <v>2.25</v>
      </c>
      <c r="CL322" s="335">
        <f t="shared" si="176"/>
        <v>53.987730061349694</v>
      </c>
      <c r="CM322" s="279">
        <v>0</v>
      </c>
      <c r="CN322" s="335">
        <f t="shared" si="177"/>
        <v>100</v>
      </c>
      <c r="CO322" s="279">
        <v>45.464878381450333</v>
      </c>
      <c r="CP322" s="335">
        <f t="shared" si="178"/>
        <v>71.351683439539798</v>
      </c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</row>
    <row r="323" spans="1:111" s="8" customFormat="1" ht="16.2" customHeight="1" x14ac:dyDescent="0.3">
      <c r="A323" s="21"/>
      <c r="B323" s="60">
        <v>80701</v>
      </c>
      <c r="C323" s="4" t="s">
        <v>328</v>
      </c>
      <c r="D323" s="29" t="s">
        <v>348</v>
      </c>
      <c r="E323" s="6">
        <v>53.804832365540001</v>
      </c>
      <c r="F323" s="30">
        <v>100</v>
      </c>
      <c r="G323" s="5">
        <v>8038</v>
      </c>
      <c r="H323" s="6">
        <v>65.900000000000006</v>
      </c>
      <c r="I323" s="210">
        <v>2</v>
      </c>
      <c r="J323" s="303">
        <f t="shared" si="179"/>
        <v>100</v>
      </c>
      <c r="K323" s="211">
        <v>0</v>
      </c>
      <c r="L323" s="303">
        <f t="shared" si="180"/>
        <v>0</v>
      </c>
      <c r="M323" s="211">
        <v>25.634452704434761</v>
      </c>
      <c r="N323" s="303">
        <f t="shared" si="181"/>
        <v>42.7240878407246</v>
      </c>
      <c r="O323" s="211">
        <v>52.420614263404474</v>
      </c>
      <c r="P323" s="303">
        <f t="shared" si="182"/>
        <v>33.548343943302342</v>
      </c>
      <c r="Q323" s="211">
        <v>30.765226444560124</v>
      </c>
      <c r="R323" s="303">
        <f t="shared" si="183"/>
        <v>26.580303758812434</v>
      </c>
      <c r="S323" s="211">
        <v>86.80576864068729</v>
      </c>
      <c r="T323" s="303">
        <f t="shared" si="184"/>
        <v>82.265818065439902</v>
      </c>
      <c r="U323" s="211">
        <v>2.9088985852175062</v>
      </c>
      <c r="V323" s="303">
        <f t="shared" si="185"/>
        <v>23.503590857815375</v>
      </c>
      <c r="W323" s="212">
        <v>1</v>
      </c>
      <c r="X323" s="303">
        <f t="shared" si="186"/>
        <v>33.333333333333329</v>
      </c>
      <c r="Y323" s="206">
        <v>12.440905697934809</v>
      </c>
      <c r="Z323" s="303">
        <f t="shared" si="187"/>
        <v>13.095690208352432</v>
      </c>
      <c r="AA323" s="213">
        <v>0</v>
      </c>
      <c r="AB323" s="303">
        <f t="shared" si="188"/>
        <v>0</v>
      </c>
      <c r="AC323" s="208">
        <v>0</v>
      </c>
      <c r="AD323" s="303">
        <f t="shared" si="189"/>
        <v>0</v>
      </c>
      <c r="AE323" s="209">
        <v>0.71314268797561897</v>
      </c>
      <c r="AF323" s="303">
        <f t="shared" si="190"/>
        <v>1.0805192242054833</v>
      </c>
      <c r="AG323" s="203">
        <v>62.204528489674047</v>
      </c>
      <c r="AH323" s="303">
        <f t="shared" si="191"/>
        <v>62.204528489674047</v>
      </c>
      <c r="AI323" s="226">
        <v>0</v>
      </c>
      <c r="AJ323" s="311">
        <f t="shared" si="192"/>
        <v>0</v>
      </c>
      <c r="AK323" s="227">
        <v>1624.925613521403</v>
      </c>
      <c r="AL323" s="311">
        <f t="shared" si="193"/>
        <v>63.914458289542388</v>
      </c>
      <c r="AM323" s="222">
        <v>0</v>
      </c>
      <c r="AN323" s="311">
        <f t="shared" si="194"/>
        <v>0</v>
      </c>
      <c r="AO323" s="228">
        <v>8</v>
      </c>
      <c r="AP323" s="311">
        <f t="shared" si="195"/>
        <v>100</v>
      </c>
      <c r="AQ323" s="228">
        <v>0</v>
      </c>
      <c r="AR323" s="311">
        <f t="shared" si="196"/>
        <v>0</v>
      </c>
      <c r="AS323" s="229">
        <v>2</v>
      </c>
      <c r="AT323" s="311">
        <f t="shared" si="197"/>
        <v>20</v>
      </c>
      <c r="AU323" s="222">
        <v>12</v>
      </c>
      <c r="AV323" s="316">
        <f t="shared" si="172"/>
        <v>100</v>
      </c>
      <c r="AW323" s="247">
        <v>1.7</v>
      </c>
      <c r="AX323" s="321">
        <f t="shared" si="198"/>
        <v>28.333333333333332</v>
      </c>
      <c r="AY323" s="248">
        <v>0.68812976161218975</v>
      </c>
      <c r="AZ323" s="321">
        <f t="shared" si="199"/>
        <v>22.937658720406326</v>
      </c>
      <c r="BA323" s="249">
        <v>11.137193531559729</v>
      </c>
      <c r="BB323" s="321">
        <f t="shared" si="200"/>
        <v>24.449247893137038</v>
      </c>
      <c r="BC323" s="250">
        <v>1.1000000000000001</v>
      </c>
      <c r="BD323" s="321">
        <f t="shared" si="201"/>
        <v>5.5000000000000009</v>
      </c>
      <c r="BE323" s="251">
        <v>330.65498631500378</v>
      </c>
      <c r="BF323" s="321">
        <f t="shared" si="202"/>
        <v>16.532749315750188</v>
      </c>
      <c r="BG323" s="252">
        <v>0</v>
      </c>
      <c r="BH323" s="321">
        <f t="shared" si="203"/>
        <v>0</v>
      </c>
      <c r="BI323" s="249">
        <v>9.7109004739336484</v>
      </c>
      <c r="BJ323" s="321">
        <f t="shared" si="204"/>
        <v>67.298578199052116</v>
      </c>
      <c r="BK323" s="249">
        <v>9.6659836065573774</v>
      </c>
      <c r="BL323" s="321">
        <f t="shared" si="205"/>
        <v>66.656908665105391</v>
      </c>
      <c r="BM323" s="253">
        <v>1</v>
      </c>
      <c r="BN323" s="328">
        <f t="shared" si="206"/>
        <v>100</v>
      </c>
      <c r="BO323" s="331">
        <v>8.6548075661965096E-2</v>
      </c>
      <c r="BP323" s="335">
        <f t="shared" si="207"/>
        <v>91.34519243380349</v>
      </c>
      <c r="BQ323" s="279">
        <v>0</v>
      </c>
      <c r="BR323" s="335">
        <f t="shared" si="208"/>
        <v>0</v>
      </c>
      <c r="BS323" s="279">
        <v>1</v>
      </c>
      <c r="BT323" s="335">
        <f t="shared" si="209"/>
        <v>66.329966329966325</v>
      </c>
      <c r="BU323" s="280">
        <v>2</v>
      </c>
      <c r="BV323" s="335">
        <f t="shared" si="210"/>
        <v>75</v>
      </c>
      <c r="BW323" s="281">
        <v>1</v>
      </c>
      <c r="BX323" s="335">
        <f t="shared" si="211"/>
        <v>100</v>
      </c>
      <c r="BY323" s="275">
        <v>1</v>
      </c>
      <c r="BZ323" s="335">
        <f t="shared" si="212"/>
        <v>100</v>
      </c>
      <c r="CA323" s="282">
        <v>3</v>
      </c>
      <c r="CB323" s="335">
        <f t="shared" si="213"/>
        <v>50</v>
      </c>
      <c r="CC323" s="275">
        <v>0</v>
      </c>
      <c r="CD323" s="335">
        <f t="shared" si="214"/>
        <v>100</v>
      </c>
      <c r="CE323" s="283">
        <v>0</v>
      </c>
      <c r="CF323" s="335">
        <f t="shared" si="173"/>
        <v>100</v>
      </c>
      <c r="CG323" s="284">
        <v>0</v>
      </c>
      <c r="CH323" s="335">
        <f t="shared" si="174"/>
        <v>100</v>
      </c>
      <c r="CI323" s="278">
        <v>0</v>
      </c>
      <c r="CJ323" s="335">
        <f t="shared" si="175"/>
        <v>100</v>
      </c>
      <c r="CK323" s="279">
        <v>0</v>
      </c>
      <c r="CL323" s="335">
        <f t="shared" si="176"/>
        <v>100</v>
      </c>
      <c r="CM323" s="279">
        <v>0.23336444859314576</v>
      </c>
      <c r="CN323" s="335">
        <f t="shared" si="177"/>
        <v>99.095486633359897</v>
      </c>
      <c r="CO323" s="279">
        <v>65.070275897969807</v>
      </c>
      <c r="CP323" s="335">
        <f t="shared" si="178"/>
        <v>58.997935792079517</v>
      </c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</row>
    <row r="324" spans="1:111" s="8" customFormat="1" ht="16.2" customHeight="1" x14ac:dyDescent="0.3">
      <c r="A324" s="21"/>
      <c r="B324" s="60">
        <v>80702</v>
      </c>
      <c r="C324" s="4" t="s">
        <v>304</v>
      </c>
      <c r="D324" s="29" t="s">
        <v>348</v>
      </c>
      <c r="E324" s="6">
        <v>52.419571522593742</v>
      </c>
      <c r="F324" s="30">
        <v>131</v>
      </c>
      <c r="G324" s="5">
        <v>5216</v>
      </c>
      <c r="H324" s="6">
        <v>71.5</v>
      </c>
      <c r="I324" s="210">
        <v>1</v>
      </c>
      <c r="J324" s="303">
        <f t="shared" si="179"/>
        <v>50</v>
      </c>
      <c r="K324" s="211">
        <v>0</v>
      </c>
      <c r="L324" s="303">
        <f t="shared" si="180"/>
        <v>0</v>
      </c>
      <c r="M324" s="211">
        <v>19.282684149633628</v>
      </c>
      <c r="N324" s="303">
        <f t="shared" si="181"/>
        <v>32.137806916056043</v>
      </c>
      <c r="O324" s="211">
        <v>65.208131655372696</v>
      </c>
      <c r="P324" s="303">
        <f t="shared" si="182"/>
        <v>51.40800510526914</v>
      </c>
      <c r="Q324" s="211">
        <v>24.820909970958375</v>
      </c>
      <c r="R324" s="303">
        <f t="shared" si="183"/>
        <v>20.27668077514144</v>
      </c>
      <c r="S324" s="211">
        <v>84.089000839630629</v>
      </c>
      <c r="T324" s="303">
        <f t="shared" si="184"/>
        <v>78.614248440363738</v>
      </c>
      <c r="U324" s="211">
        <v>3.1061929722384005</v>
      </c>
      <c r="V324" s="303">
        <f t="shared" si="185"/>
        <v>25.281017767913522</v>
      </c>
      <c r="W324" s="212">
        <v>1</v>
      </c>
      <c r="X324" s="303">
        <f t="shared" si="186"/>
        <v>33.333333333333329</v>
      </c>
      <c r="Y324" s="206">
        <v>0</v>
      </c>
      <c r="Z324" s="303">
        <f t="shared" si="187"/>
        <v>0</v>
      </c>
      <c r="AA324" s="213">
        <v>0</v>
      </c>
      <c r="AB324" s="303">
        <f t="shared" si="188"/>
        <v>0</v>
      </c>
      <c r="AC324" s="208">
        <v>0</v>
      </c>
      <c r="AD324" s="303">
        <f t="shared" si="189"/>
        <v>0</v>
      </c>
      <c r="AE324" s="209">
        <v>9.6885716975728791</v>
      </c>
      <c r="AF324" s="303">
        <f t="shared" si="190"/>
        <v>14.679654087231636</v>
      </c>
      <c r="AG324" s="203">
        <v>31.441717791411044</v>
      </c>
      <c r="AH324" s="303">
        <f t="shared" si="191"/>
        <v>31.441717791411044</v>
      </c>
      <c r="AI324" s="226">
        <v>8.2739259502184973E-3</v>
      </c>
      <c r="AJ324" s="311">
        <f t="shared" si="192"/>
        <v>1.6547851900436995E-2</v>
      </c>
      <c r="AK324" s="227">
        <v>1486.9058834650925</v>
      </c>
      <c r="AL324" s="311">
        <f t="shared" si="193"/>
        <v>58.222923029488349</v>
      </c>
      <c r="AM324" s="222">
        <v>0</v>
      </c>
      <c r="AN324" s="311">
        <f t="shared" si="194"/>
        <v>0</v>
      </c>
      <c r="AO324" s="228">
        <v>7</v>
      </c>
      <c r="AP324" s="311">
        <f t="shared" si="195"/>
        <v>100</v>
      </c>
      <c r="AQ324" s="228">
        <v>0</v>
      </c>
      <c r="AR324" s="311">
        <f t="shared" si="196"/>
        <v>0</v>
      </c>
      <c r="AS324" s="229">
        <v>0</v>
      </c>
      <c r="AT324" s="311">
        <f t="shared" si="197"/>
        <v>0</v>
      </c>
      <c r="AU324" s="222">
        <v>8</v>
      </c>
      <c r="AV324" s="316">
        <f t="shared" si="172"/>
        <v>100</v>
      </c>
      <c r="AW324" s="247">
        <v>1.3</v>
      </c>
      <c r="AX324" s="321">
        <f t="shared" si="198"/>
        <v>21.666666666666668</v>
      </c>
      <c r="AY324" s="248">
        <v>0.75976845151953698</v>
      </c>
      <c r="AZ324" s="321">
        <f t="shared" si="199"/>
        <v>25.325615050651233</v>
      </c>
      <c r="BA324" s="249">
        <v>10.339622641509434</v>
      </c>
      <c r="BB324" s="321">
        <f t="shared" si="200"/>
        <v>22.110330327007137</v>
      </c>
      <c r="BC324" s="250">
        <v>0.8</v>
      </c>
      <c r="BD324" s="321">
        <f t="shared" si="201"/>
        <v>4</v>
      </c>
      <c r="BE324" s="251">
        <v>0</v>
      </c>
      <c r="BF324" s="321">
        <f t="shared" si="202"/>
        <v>0</v>
      </c>
      <c r="BG324" s="252">
        <v>3.834355828220859</v>
      </c>
      <c r="BH324" s="321">
        <f t="shared" si="203"/>
        <v>12.781186094069529</v>
      </c>
      <c r="BI324" s="249">
        <v>9.4199029126213585</v>
      </c>
      <c r="BJ324" s="321">
        <f t="shared" si="204"/>
        <v>63.141470180305127</v>
      </c>
      <c r="BK324" s="249">
        <v>9.5613496932515343</v>
      </c>
      <c r="BL324" s="321">
        <f t="shared" si="205"/>
        <v>65.162138475021919</v>
      </c>
      <c r="BM324" s="253">
        <v>1</v>
      </c>
      <c r="BN324" s="328">
        <f t="shared" si="206"/>
        <v>100</v>
      </c>
      <c r="BO324" s="331">
        <v>1.0695057787755065</v>
      </c>
      <c r="BP324" s="335">
        <f t="shared" si="207"/>
        <v>0</v>
      </c>
      <c r="BQ324" s="279">
        <v>0</v>
      </c>
      <c r="BR324" s="335">
        <f t="shared" si="208"/>
        <v>0</v>
      </c>
      <c r="BS324" s="279">
        <v>1</v>
      </c>
      <c r="BT324" s="335">
        <f t="shared" si="209"/>
        <v>66.329966329966325</v>
      </c>
      <c r="BU324" s="280">
        <v>2</v>
      </c>
      <c r="BV324" s="335">
        <f t="shared" si="210"/>
        <v>75</v>
      </c>
      <c r="BW324" s="281">
        <v>1</v>
      </c>
      <c r="BX324" s="335">
        <f t="shared" si="211"/>
        <v>100</v>
      </c>
      <c r="BY324" s="275">
        <v>2</v>
      </c>
      <c r="BZ324" s="335">
        <f t="shared" si="212"/>
        <v>75</v>
      </c>
      <c r="CA324" s="282">
        <v>3</v>
      </c>
      <c r="CB324" s="335">
        <f t="shared" si="213"/>
        <v>50</v>
      </c>
      <c r="CC324" s="275">
        <v>0</v>
      </c>
      <c r="CD324" s="335">
        <f t="shared" si="214"/>
        <v>100</v>
      </c>
      <c r="CE324" s="283">
        <v>0</v>
      </c>
      <c r="CF324" s="335">
        <f t="shared" si="173"/>
        <v>100</v>
      </c>
      <c r="CG324" s="284">
        <v>0</v>
      </c>
      <c r="CH324" s="335">
        <f t="shared" si="174"/>
        <v>100</v>
      </c>
      <c r="CI324" s="278">
        <v>0</v>
      </c>
      <c r="CJ324" s="335">
        <f t="shared" si="175"/>
        <v>100</v>
      </c>
      <c r="CK324" s="279">
        <v>1.92</v>
      </c>
      <c r="CL324" s="335">
        <f t="shared" si="176"/>
        <v>60.736196319018397</v>
      </c>
      <c r="CM324" s="279">
        <v>0</v>
      </c>
      <c r="CN324" s="335">
        <f t="shared" si="177"/>
        <v>100</v>
      </c>
      <c r="CO324" s="279">
        <v>19.361084220716361</v>
      </c>
      <c r="CP324" s="335">
        <f t="shared" si="178"/>
        <v>87.800198978754665</v>
      </c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</row>
    <row r="325" spans="1:111" s="8" customFormat="1" ht="16.2" customHeight="1" x14ac:dyDescent="0.3">
      <c r="A325" s="21"/>
      <c r="B325" s="60">
        <v>80703</v>
      </c>
      <c r="C325" s="4" t="s">
        <v>329</v>
      </c>
      <c r="D325" s="29" t="s">
        <v>348</v>
      </c>
      <c r="E325" s="6">
        <v>44.767795243590307</v>
      </c>
      <c r="F325" s="30">
        <v>288</v>
      </c>
      <c r="G325" s="5">
        <v>999</v>
      </c>
      <c r="H325" s="6">
        <v>0</v>
      </c>
      <c r="I325" s="210">
        <v>1</v>
      </c>
      <c r="J325" s="303">
        <f t="shared" si="179"/>
        <v>50</v>
      </c>
      <c r="K325" s="211">
        <v>0</v>
      </c>
      <c r="L325" s="303">
        <f t="shared" si="180"/>
        <v>0</v>
      </c>
      <c r="M325" s="211">
        <v>0</v>
      </c>
      <c r="N325" s="303">
        <f t="shared" si="181"/>
        <v>0</v>
      </c>
      <c r="O325" s="211">
        <v>71.255060728744937</v>
      </c>
      <c r="P325" s="303">
        <f t="shared" si="182"/>
        <v>59.85343677199014</v>
      </c>
      <c r="Q325" s="211">
        <v>91.497975708502025</v>
      </c>
      <c r="R325" s="303">
        <f t="shared" si="183"/>
        <v>90.9840675593871</v>
      </c>
      <c r="S325" s="211">
        <v>77.365269461077773</v>
      </c>
      <c r="T325" s="303">
        <f t="shared" si="184"/>
        <v>69.576975082093767</v>
      </c>
      <c r="U325" s="211">
        <v>6.0913705583756341</v>
      </c>
      <c r="V325" s="303">
        <f t="shared" si="185"/>
        <v>52.174509534915629</v>
      </c>
      <c r="W325" s="212">
        <v>0</v>
      </c>
      <c r="X325" s="303">
        <f t="shared" si="186"/>
        <v>0</v>
      </c>
      <c r="Y325" s="206">
        <v>0</v>
      </c>
      <c r="Z325" s="303">
        <f t="shared" si="187"/>
        <v>0</v>
      </c>
      <c r="AA325" s="213">
        <v>0</v>
      </c>
      <c r="AB325" s="303">
        <f t="shared" si="188"/>
        <v>0</v>
      </c>
      <c r="AC325" s="208">
        <v>0</v>
      </c>
      <c r="AD325" s="303">
        <f t="shared" si="189"/>
        <v>0</v>
      </c>
      <c r="AE325" s="209">
        <v>0.7211278170343085</v>
      </c>
      <c r="AF325" s="303">
        <f t="shared" si="190"/>
        <v>1.0926179045974371</v>
      </c>
      <c r="AG325" s="203">
        <v>0</v>
      </c>
      <c r="AH325" s="303">
        <f t="shared" si="191"/>
        <v>0</v>
      </c>
      <c r="AI325" s="226">
        <v>0</v>
      </c>
      <c r="AJ325" s="311">
        <f t="shared" si="192"/>
        <v>0</v>
      </c>
      <c r="AK325" s="227">
        <v>1660.1705538510771</v>
      </c>
      <c r="AL325" s="311">
        <f t="shared" si="193"/>
        <v>65.367857890766061</v>
      </c>
      <c r="AM325" s="222">
        <v>0</v>
      </c>
      <c r="AN325" s="311">
        <f t="shared" si="194"/>
        <v>0</v>
      </c>
      <c r="AO325" s="228">
        <v>6</v>
      </c>
      <c r="AP325" s="311">
        <f t="shared" si="195"/>
        <v>100</v>
      </c>
      <c r="AQ325" s="228">
        <v>0</v>
      </c>
      <c r="AR325" s="311">
        <f t="shared" si="196"/>
        <v>0</v>
      </c>
      <c r="AS325" s="229">
        <v>0</v>
      </c>
      <c r="AT325" s="311">
        <f t="shared" si="197"/>
        <v>0</v>
      </c>
      <c r="AU325" s="222">
        <v>0</v>
      </c>
      <c r="AV325" s="316">
        <f t="shared" ref="AV325:AV343" si="215">MIN(100,MAX(0,(AU325-AU$346)/(AU$345-AU$346)*100))</f>
        <v>0</v>
      </c>
      <c r="AW325" s="247">
        <v>0.2</v>
      </c>
      <c r="AX325" s="321">
        <f t="shared" si="198"/>
        <v>3.3333333333333335</v>
      </c>
      <c r="AY325" s="248">
        <v>0.39292730844793711</v>
      </c>
      <c r="AZ325" s="321">
        <f t="shared" si="199"/>
        <v>13.097576948264569</v>
      </c>
      <c r="BA325" s="249">
        <v>10.460251046025103</v>
      </c>
      <c r="BB325" s="321">
        <f t="shared" si="200"/>
        <v>22.464079313856608</v>
      </c>
      <c r="BC325" s="250">
        <v>0.1</v>
      </c>
      <c r="BD325" s="321">
        <f t="shared" si="201"/>
        <v>0.5</v>
      </c>
      <c r="BE325" s="251">
        <v>0</v>
      </c>
      <c r="BF325" s="321">
        <f t="shared" si="202"/>
        <v>0</v>
      </c>
      <c r="BG325" s="252">
        <v>0</v>
      </c>
      <c r="BH325" s="321">
        <f t="shared" si="203"/>
        <v>0</v>
      </c>
      <c r="BI325" s="249">
        <v>9.0493827160493829</v>
      </c>
      <c r="BJ325" s="321">
        <f t="shared" si="204"/>
        <v>57.848324514991191</v>
      </c>
      <c r="BK325" s="249">
        <v>8.5081967213114762</v>
      </c>
      <c r="BL325" s="321">
        <f t="shared" si="205"/>
        <v>50.117096018735374</v>
      </c>
      <c r="BM325" s="253">
        <v>0</v>
      </c>
      <c r="BN325" s="328">
        <f t="shared" si="206"/>
        <v>0</v>
      </c>
      <c r="BO325" s="331">
        <v>0.36070386924542736</v>
      </c>
      <c r="BP325" s="335">
        <f t="shared" si="207"/>
        <v>63.929613075457262</v>
      </c>
      <c r="BQ325" s="279">
        <v>0</v>
      </c>
      <c r="BR325" s="335">
        <f t="shared" si="208"/>
        <v>0</v>
      </c>
      <c r="BS325" s="279">
        <v>2</v>
      </c>
      <c r="BT325" s="335">
        <f t="shared" si="209"/>
        <v>32.659932659932664</v>
      </c>
      <c r="BU325" s="280">
        <v>2</v>
      </c>
      <c r="BV325" s="335">
        <f t="shared" si="210"/>
        <v>75</v>
      </c>
      <c r="BW325" s="281">
        <v>1</v>
      </c>
      <c r="BX325" s="335">
        <f t="shared" si="211"/>
        <v>100</v>
      </c>
      <c r="BY325" s="275">
        <v>1</v>
      </c>
      <c r="BZ325" s="335">
        <f t="shared" si="212"/>
        <v>100</v>
      </c>
      <c r="CA325" s="282">
        <v>4</v>
      </c>
      <c r="CB325" s="335">
        <f t="shared" si="213"/>
        <v>25</v>
      </c>
      <c r="CC325" s="275">
        <v>0</v>
      </c>
      <c r="CD325" s="335">
        <f t="shared" si="214"/>
        <v>100</v>
      </c>
      <c r="CE325" s="283">
        <v>0</v>
      </c>
      <c r="CF325" s="335">
        <f t="shared" ref="CF325:CF343" si="216">MIN(100,MAX(0,(CE325-CE$346)/(CE$345-CE$346)*100))</f>
        <v>100</v>
      </c>
      <c r="CG325" s="284">
        <v>0</v>
      </c>
      <c r="CH325" s="335">
        <f t="shared" ref="CH325:CH343" si="217">MIN(100,MAX(0,(CG325-CG$346)/(CG$345-CG$346)*100))</f>
        <v>100</v>
      </c>
      <c r="CI325" s="278">
        <v>0</v>
      </c>
      <c r="CJ325" s="335">
        <f t="shared" ref="CJ325:CJ343" si="218">MIN(100,MAX(0,(CI325-CI$346)/(CI$345-CI$346)*100))</f>
        <v>100</v>
      </c>
      <c r="CK325" s="279">
        <v>0</v>
      </c>
      <c r="CL325" s="335">
        <f t="shared" ref="CL325:CL343" si="219">MIN(100,MAX(0,(CK325-CK$346)/(CK$345-CK$346)*100))</f>
        <v>100</v>
      </c>
      <c r="CM325" s="279">
        <v>0</v>
      </c>
      <c r="CN325" s="335">
        <f t="shared" ref="CN325:CN343" si="220">MIN(100,MAX(0,(CM325-CM$346)/(CM$345-CM$346)*100))</f>
        <v>100</v>
      </c>
      <c r="CO325" s="279">
        <v>0</v>
      </c>
      <c r="CP325" s="335">
        <f t="shared" ref="CP325:CP343" si="221">MIN(100,MAX(0,(CO325-CO$346)/(CO$345-CO$346)*100))</f>
        <v>100</v>
      </c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</row>
    <row r="326" spans="1:111" s="8" customFormat="1" ht="16.2" customHeight="1" x14ac:dyDescent="0.3">
      <c r="A326" s="21"/>
      <c r="B326" s="60">
        <v>80801</v>
      </c>
      <c r="C326" s="4" t="s">
        <v>330</v>
      </c>
      <c r="D326" s="29" t="s">
        <v>348</v>
      </c>
      <c r="E326" s="6">
        <v>52.732981529734275</v>
      </c>
      <c r="F326" s="30">
        <v>122</v>
      </c>
      <c r="G326" s="5">
        <v>13077</v>
      </c>
      <c r="H326" s="6">
        <v>70.8</v>
      </c>
      <c r="I326" s="210">
        <v>0</v>
      </c>
      <c r="J326" s="303">
        <f t="shared" ref="J326:J343" si="222">MIN(100,MAX(0,(I326-I$346)/(I$345-I$346)*100))</f>
        <v>0</v>
      </c>
      <c r="K326" s="211">
        <v>0</v>
      </c>
      <c r="L326" s="303">
        <f t="shared" ref="L326:L343" si="223">MIN(100,MAX(0,(K326-K$346)/(K$345-K$346)*100))</f>
        <v>0</v>
      </c>
      <c r="M326" s="211">
        <v>23.590469450342063</v>
      </c>
      <c r="N326" s="303">
        <f t="shared" ref="N326:N343" si="224">MIN(100,MAX(0,(M326-M$346)/(M$345-M$346)*100))</f>
        <v>39.317449083903441</v>
      </c>
      <c r="O326" s="211">
        <v>55.428799361787007</v>
      </c>
      <c r="P326" s="303">
        <f t="shared" ref="P326:P343" si="225">MIN(100,MAX(0,(O326-O$346)/(O$345-O$346)*100))</f>
        <v>37.749719779032134</v>
      </c>
      <c r="Q326" s="211">
        <v>29.629038691663357</v>
      </c>
      <c r="R326" s="303">
        <f t="shared" ref="R326:R343" si="226">MIN(100,MAX(0,(Q326-Q$346)/(Q$345-Q$346)*100))</f>
        <v>25.375438697416076</v>
      </c>
      <c r="S326" s="211">
        <v>90.24699176694088</v>
      </c>
      <c r="T326" s="303">
        <f t="shared" ref="T326:T343" si="227">MIN(100,MAX(0,(S326-S$346)/(S$345-S$346)*100))</f>
        <v>86.89111796631839</v>
      </c>
      <c r="U326" s="211">
        <v>2.5084965204725682</v>
      </c>
      <c r="V326" s="303">
        <f t="shared" ref="V326:V343" si="228">MIN(100,MAX(0,(U326-U$346)/(U$345-U$346)*100))</f>
        <v>19.896365049302421</v>
      </c>
      <c r="W326" s="212">
        <v>0</v>
      </c>
      <c r="X326" s="303">
        <f t="shared" ref="X326:X343" si="229">MIN(100,MAX(0,(W326-W$346)/(W$345-W$346)*100))</f>
        <v>0</v>
      </c>
      <c r="Y326" s="206">
        <v>7.6470138410950526</v>
      </c>
      <c r="Z326" s="303">
        <f t="shared" ref="Z326:Z343" si="230">MIN(100,MAX(0,(Y326-Y$346)/(Y$345-Y$346)*100))</f>
        <v>8.0494882537842667</v>
      </c>
      <c r="AA326" s="213">
        <v>7.6470138410950526</v>
      </c>
      <c r="AB326" s="303">
        <f t="shared" ref="AB326:AB343" si="231">MIN(100,MAX(0,(AA326-AA$346)/(AA$345-AA$346)*100))</f>
        <v>7.6470138410950534</v>
      </c>
      <c r="AC326" s="208">
        <v>7.6470138410950526</v>
      </c>
      <c r="AD326" s="303">
        <f t="shared" ref="AD326:AD343" si="232">MIN(100,MAX(0,(AC326-AC$346)/(AC$345-AC$346)*100))</f>
        <v>20.667604975932573</v>
      </c>
      <c r="AE326" s="209">
        <v>0.81778049930671393</v>
      </c>
      <c r="AF326" s="303">
        <f t="shared" ref="AF326:AF343" si="233">MIN(100,MAX(0,(AE326-AE$346)/(AE$345-AE$346)*100))</f>
        <v>1.2390613625859301</v>
      </c>
      <c r="AG326" s="203">
        <v>26.764548443832684</v>
      </c>
      <c r="AH326" s="303">
        <f t="shared" ref="AH326:AH343" si="234">MIN(100,MAX(0,(AG326-AG$346)/(AG$345-AG$346)*100))</f>
        <v>26.764548443832687</v>
      </c>
      <c r="AI326" s="226">
        <v>71.44971920387745</v>
      </c>
      <c r="AJ326" s="311">
        <f t="shared" ref="AJ326:AJ343" si="235">MIN(100,MAX(0,(AI326-AI$346)/(AI$345-AI$346)*100))</f>
        <v>100</v>
      </c>
      <c r="AK326" s="227">
        <v>1247.9263910585337</v>
      </c>
      <c r="AL326" s="311">
        <f t="shared" ref="AL326:AL343" si="236">MIN(100,MAX(0,(AK326-AK$346)/(AK$345-AK$346)*100))</f>
        <v>48.368098600351907</v>
      </c>
      <c r="AM326" s="222">
        <v>0</v>
      </c>
      <c r="AN326" s="311">
        <f t="shared" ref="AN326:AN343" si="237">MIN(100,MAX(0,(AM326-AM$346)/(AM$345-AM$346)*100))</f>
        <v>0</v>
      </c>
      <c r="AO326" s="228">
        <v>6</v>
      </c>
      <c r="AP326" s="311">
        <f t="shared" ref="AP326:AP343" si="238">MIN(100,MAX(0,(AO326-AO$346)/(AO$345-AO$346)*100))</f>
        <v>100</v>
      </c>
      <c r="AQ326" s="228">
        <v>0</v>
      </c>
      <c r="AR326" s="311">
        <f t="shared" ref="AR326:AR343" si="239">MIN(100,MAX(0,(AQ326-AQ$346)/(AQ$345-AQ$346)*100))</f>
        <v>0</v>
      </c>
      <c r="AS326" s="229">
        <v>3</v>
      </c>
      <c r="AT326" s="311">
        <f t="shared" ref="AT326:AT343" si="240">MIN(100,MAX(0,(AS326-AS$346)/(AS$345-AS$346)*100))</f>
        <v>30</v>
      </c>
      <c r="AU326" s="222">
        <v>7</v>
      </c>
      <c r="AV326" s="316">
        <f t="shared" si="215"/>
        <v>100</v>
      </c>
      <c r="AW326" s="247">
        <v>2.2999999999999998</v>
      </c>
      <c r="AX326" s="321">
        <f t="shared" ref="AX326:AX343" si="241">MIN(100,MAX(0,(AW326-AW$346)/(AW$345-AW$346)*100))</f>
        <v>38.333333333333329</v>
      </c>
      <c r="AY326" s="248">
        <v>0.59291621157746921</v>
      </c>
      <c r="AZ326" s="321">
        <f t="shared" ref="AZ326:AZ343" si="242">MIN(100,MAX(0,(AY326-AY$346)/(AY$345-AY$346)*100))</f>
        <v>19.763873719248974</v>
      </c>
      <c r="BA326" s="249">
        <v>12.830687830687831</v>
      </c>
      <c r="BB326" s="321">
        <f t="shared" ref="BB326:BB343" si="243">MIN(100,MAX(0,(BA326-BA$346)/(BA$345-BA$346)*100))</f>
        <v>29.415506834861677</v>
      </c>
      <c r="BC326" s="250">
        <v>1.1000000000000001</v>
      </c>
      <c r="BD326" s="321">
        <f t="shared" ref="BD326:BD343" si="244">MIN(100,MAX(0,(BC326-BC$346)/(BC$345-BC$346)*100))</f>
        <v>5.5000000000000009</v>
      </c>
      <c r="BE326" s="251">
        <v>255.96748183834211</v>
      </c>
      <c r="BF326" s="321">
        <f t="shared" ref="BF326:BF343" si="245">MIN(100,MAX(0,(BE326-BE$346)/(BE$345-BE$346)*100))</f>
        <v>12.798374091917106</v>
      </c>
      <c r="BG326" s="252">
        <v>7.6470138410950526</v>
      </c>
      <c r="BH326" s="321">
        <f t="shared" ref="BH326:BH343" si="246">MIN(100,MAX(0,(BG326-BG$346)/(BG$345-BG$346)*100))</f>
        <v>25.490046136983509</v>
      </c>
      <c r="BI326" s="249">
        <v>10.191796008869179</v>
      </c>
      <c r="BJ326" s="321">
        <f t="shared" ref="BJ326:BJ343" si="247">MIN(100,MAX(0,(BI326-BI$346)/(BI$345-BI$346)*100))</f>
        <v>74.16851441241684</v>
      </c>
      <c r="BK326" s="249">
        <v>9.9057071960297769</v>
      </c>
      <c r="BL326" s="321">
        <f t="shared" ref="BL326:BL343" si="248">MIN(100,MAX(0,(BK326-BK$346)/(BK$345-BK$346)*100))</f>
        <v>70.081531371853956</v>
      </c>
      <c r="BM326" s="253">
        <v>0</v>
      </c>
      <c r="BN326" s="328">
        <f t="shared" ref="BN326:BN343" si="249">MIN(100,MAX(0,(BM326-BM$346)/(BM$345-BM$346)*100))</f>
        <v>0</v>
      </c>
      <c r="BO326" s="331">
        <v>0.15601115189319192</v>
      </c>
      <c r="BP326" s="335">
        <f t="shared" ref="BP326:BP343" si="250">MIN(100,MAX(0,(BO326-BO$346)/(BO$345-BO$346)*100))</f>
        <v>84.398884810680812</v>
      </c>
      <c r="BQ326" s="279">
        <v>0</v>
      </c>
      <c r="BR326" s="335">
        <f t="shared" ref="BR326:BR343" si="251">MIN(100,MAX(0,(BQ326-BQ$346)/(BQ$345-BQ$346)*100))</f>
        <v>0</v>
      </c>
      <c r="BS326" s="279">
        <v>1</v>
      </c>
      <c r="BT326" s="335">
        <f t="shared" ref="BT326:BT343" si="252">MIN(100,MAX(0,(BS326-BS$346)/(BS$345-BS$346)*100))</f>
        <v>66.329966329966325</v>
      </c>
      <c r="BU326" s="280">
        <v>2</v>
      </c>
      <c r="BV326" s="335">
        <f t="shared" ref="BV326:BV343" si="253">MIN(100,MAX(0,(BU326-BU$346)/(BU$345-BU$346)*100))</f>
        <v>75</v>
      </c>
      <c r="BW326" s="281">
        <v>1</v>
      </c>
      <c r="BX326" s="335">
        <f t="shared" ref="BX326:BX343" si="254">MIN(100,MAX(0,(BW326-BW$346)/(BW$345-BW$346)*100))</f>
        <v>100</v>
      </c>
      <c r="BY326" s="275">
        <v>2</v>
      </c>
      <c r="BZ326" s="335">
        <f t="shared" ref="BZ326:BZ343" si="255">MIN(100,MAX(0,(BY326-BY$346)/(BY$345-BY$346)*100))</f>
        <v>75</v>
      </c>
      <c r="CA326" s="282">
        <v>3</v>
      </c>
      <c r="CB326" s="335">
        <f t="shared" ref="CB326:CB343" si="256">MIN(100,MAX(0,(CA326-CA$346)/(CA$345-CA$346)*100))</f>
        <v>50</v>
      </c>
      <c r="CC326" s="275">
        <v>1</v>
      </c>
      <c r="CD326" s="335">
        <f t="shared" ref="CD326:CD343" si="257">MIN(100,MAX(0,(CC326-CC$346)/(CC$345-CC$346)*100))</f>
        <v>98</v>
      </c>
      <c r="CE326" s="283">
        <v>2.6984726644719093</v>
      </c>
      <c r="CF326" s="335">
        <f t="shared" si="216"/>
        <v>67.48828115094085</v>
      </c>
      <c r="CG326" s="284">
        <v>61.174551386623165</v>
      </c>
      <c r="CH326" s="335">
        <f t="shared" si="217"/>
        <v>85.319282124640466</v>
      </c>
      <c r="CI326" s="278">
        <v>0</v>
      </c>
      <c r="CJ326" s="335">
        <f t="shared" si="218"/>
        <v>100</v>
      </c>
      <c r="CK326" s="279">
        <v>3.1</v>
      </c>
      <c r="CL326" s="335">
        <f t="shared" si="219"/>
        <v>36.605316973415128</v>
      </c>
      <c r="CM326" s="279">
        <v>1.8556280587275693</v>
      </c>
      <c r="CN326" s="335">
        <f t="shared" si="220"/>
        <v>92.807643183226489</v>
      </c>
      <c r="CO326" s="279">
        <v>31.910650179497406</v>
      </c>
      <c r="CP326" s="335">
        <f t="shared" si="221"/>
        <v>79.892469956208316</v>
      </c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</row>
    <row r="327" spans="1:111" s="8" customFormat="1" ht="16.2" customHeight="1" x14ac:dyDescent="0.3">
      <c r="A327" s="21"/>
      <c r="B327" s="60">
        <v>80802</v>
      </c>
      <c r="C327" s="4" t="s">
        <v>331</v>
      </c>
      <c r="D327" s="29" t="s">
        <v>348</v>
      </c>
      <c r="E327" s="6">
        <v>50.98628701996109</v>
      </c>
      <c r="F327" s="30">
        <v>163</v>
      </c>
      <c r="G327" s="5">
        <v>6247</v>
      </c>
      <c r="H327" s="6">
        <v>35.700000000000003</v>
      </c>
      <c r="I327" s="210">
        <v>1</v>
      </c>
      <c r="J327" s="303">
        <f t="shared" si="222"/>
        <v>50</v>
      </c>
      <c r="K327" s="211">
        <v>0</v>
      </c>
      <c r="L327" s="303">
        <f t="shared" si="223"/>
        <v>0</v>
      </c>
      <c r="M327" s="211">
        <v>32.102728731942214</v>
      </c>
      <c r="N327" s="303">
        <f t="shared" si="224"/>
        <v>53.50454788657035</v>
      </c>
      <c r="O327" s="211">
        <v>55.653852340357091</v>
      </c>
      <c r="P327" s="303">
        <f t="shared" si="225"/>
        <v>38.064039581504325</v>
      </c>
      <c r="Q327" s="211">
        <v>52.050828373813744</v>
      </c>
      <c r="R327" s="303">
        <f t="shared" si="226"/>
        <v>49.152522135539492</v>
      </c>
      <c r="S327" s="211">
        <v>83.91288433382141</v>
      </c>
      <c r="T327" s="303">
        <f t="shared" si="227"/>
        <v>78.377532706749193</v>
      </c>
      <c r="U327" s="211">
        <v>2.0954223081882657</v>
      </c>
      <c r="V327" s="303">
        <f t="shared" si="228"/>
        <v>16.174975749443835</v>
      </c>
      <c r="W327" s="212">
        <v>0</v>
      </c>
      <c r="X327" s="303">
        <f t="shared" si="229"/>
        <v>0</v>
      </c>
      <c r="Y327" s="206">
        <v>0</v>
      </c>
      <c r="Z327" s="303">
        <f t="shared" si="230"/>
        <v>0</v>
      </c>
      <c r="AA327" s="213">
        <v>16.007683688170321</v>
      </c>
      <c r="AB327" s="303">
        <f t="shared" si="231"/>
        <v>16.007683688170321</v>
      </c>
      <c r="AC327" s="208">
        <v>0</v>
      </c>
      <c r="AD327" s="303">
        <f t="shared" si="232"/>
        <v>0</v>
      </c>
      <c r="AE327" s="209">
        <v>0.37965833207390864</v>
      </c>
      <c r="AF327" s="303">
        <f t="shared" si="233"/>
        <v>0.57523989708167977</v>
      </c>
      <c r="AG327" s="203">
        <v>11.045301744837522</v>
      </c>
      <c r="AH327" s="303">
        <f t="shared" si="234"/>
        <v>11.045301744837522</v>
      </c>
      <c r="AI327" s="226">
        <v>17.2656406535401</v>
      </c>
      <c r="AJ327" s="311">
        <f t="shared" si="235"/>
        <v>34.531281307080199</v>
      </c>
      <c r="AK327" s="227">
        <v>1362.9118389175192</v>
      </c>
      <c r="AL327" s="311">
        <f t="shared" si="236"/>
        <v>53.109766553299764</v>
      </c>
      <c r="AM327" s="222">
        <v>0</v>
      </c>
      <c r="AN327" s="311">
        <f t="shared" si="237"/>
        <v>0</v>
      </c>
      <c r="AO327" s="228">
        <v>9</v>
      </c>
      <c r="AP327" s="311">
        <f t="shared" si="238"/>
        <v>100</v>
      </c>
      <c r="AQ327" s="228">
        <v>0</v>
      </c>
      <c r="AR327" s="311">
        <f t="shared" si="239"/>
        <v>0</v>
      </c>
      <c r="AS327" s="229">
        <v>4</v>
      </c>
      <c r="AT327" s="311">
        <f t="shared" si="240"/>
        <v>40</v>
      </c>
      <c r="AU327" s="222">
        <v>0</v>
      </c>
      <c r="AV327" s="316">
        <f t="shared" si="215"/>
        <v>0</v>
      </c>
      <c r="AW327" s="247">
        <v>1.2</v>
      </c>
      <c r="AX327" s="321">
        <f t="shared" si="241"/>
        <v>20</v>
      </c>
      <c r="AY327" s="248">
        <v>0.40683482506102525</v>
      </c>
      <c r="AZ327" s="321">
        <f t="shared" si="242"/>
        <v>13.561160835367508</v>
      </c>
      <c r="BA327" s="249">
        <v>9.6451058958214091</v>
      </c>
      <c r="BB327" s="321">
        <f t="shared" si="243"/>
        <v>20.073624327922023</v>
      </c>
      <c r="BC327" s="250">
        <v>0.6</v>
      </c>
      <c r="BD327" s="321">
        <f t="shared" si="244"/>
        <v>3</v>
      </c>
      <c r="BE327" s="251">
        <v>0</v>
      </c>
      <c r="BF327" s="321">
        <f t="shared" si="245"/>
        <v>0</v>
      </c>
      <c r="BG327" s="252">
        <v>0.80038418440851611</v>
      </c>
      <c r="BH327" s="321">
        <f t="shared" si="246"/>
        <v>2.6679472813617204</v>
      </c>
      <c r="BI327" s="249">
        <v>9.8403508771929822</v>
      </c>
      <c r="BJ327" s="321">
        <f t="shared" si="247"/>
        <v>69.147869674185458</v>
      </c>
      <c r="BK327" s="249">
        <v>9.6674816625916868</v>
      </c>
      <c r="BL327" s="321">
        <f t="shared" si="248"/>
        <v>66.678309465595532</v>
      </c>
      <c r="BM327" s="253">
        <v>0</v>
      </c>
      <c r="BN327" s="328">
        <f t="shared" si="249"/>
        <v>0</v>
      </c>
      <c r="BO327" s="331">
        <v>0.22925045787532136</v>
      </c>
      <c r="BP327" s="335">
        <f t="shared" si="250"/>
        <v>77.074954212467858</v>
      </c>
      <c r="BQ327" s="279">
        <v>0</v>
      </c>
      <c r="BR327" s="335">
        <f t="shared" si="251"/>
        <v>0</v>
      </c>
      <c r="BS327" s="279">
        <v>1.08</v>
      </c>
      <c r="BT327" s="335">
        <f t="shared" si="252"/>
        <v>63.636363636363633</v>
      </c>
      <c r="BU327" s="280">
        <v>2</v>
      </c>
      <c r="BV327" s="335">
        <f t="shared" si="253"/>
        <v>75</v>
      </c>
      <c r="BW327" s="281">
        <v>1</v>
      </c>
      <c r="BX327" s="335">
        <f t="shared" si="254"/>
        <v>100</v>
      </c>
      <c r="BY327" s="275">
        <v>1</v>
      </c>
      <c r="BZ327" s="335">
        <f t="shared" si="255"/>
        <v>100</v>
      </c>
      <c r="CA327" s="282">
        <v>3</v>
      </c>
      <c r="CB327" s="335">
        <f t="shared" si="256"/>
        <v>50</v>
      </c>
      <c r="CC327" s="275">
        <v>0</v>
      </c>
      <c r="CD327" s="335">
        <f t="shared" si="257"/>
        <v>100</v>
      </c>
      <c r="CE327" s="283">
        <v>0</v>
      </c>
      <c r="CF327" s="335">
        <f t="shared" si="216"/>
        <v>100</v>
      </c>
      <c r="CG327" s="284">
        <v>0</v>
      </c>
      <c r="CH327" s="335">
        <f t="shared" si="217"/>
        <v>100</v>
      </c>
      <c r="CI327" s="278">
        <v>0</v>
      </c>
      <c r="CJ327" s="335">
        <f t="shared" si="218"/>
        <v>100</v>
      </c>
      <c r="CK327" s="279">
        <v>0</v>
      </c>
      <c r="CL327" s="335">
        <f t="shared" si="219"/>
        <v>100</v>
      </c>
      <c r="CM327" s="279">
        <v>1.6533591418662796</v>
      </c>
      <c r="CN327" s="335">
        <f t="shared" si="220"/>
        <v>93.591631233076441</v>
      </c>
      <c r="CO327" s="279">
        <v>32.169856844137044</v>
      </c>
      <c r="CP327" s="335">
        <f t="shared" si="221"/>
        <v>79.729138724551333</v>
      </c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</row>
    <row r="328" spans="1:111" s="8" customFormat="1" ht="16.2" customHeight="1" x14ac:dyDescent="0.3">
      <c r="A328" s="21"/>
      <c r="B328" s="60">
        <v>80803</v>
      </c>
      <c r="C328" s="4" t="s">
        <v>332</v>
      </c>
      <c r="D328" s="29" t="s">
        <v>348</v>
      </c>
      <c r="E328" s="6">
        <v>46.916244273196384</v>
      </c>
      <c r="F328" s="30">
        <v>257</v>
      </c>
      <c r="G328" s="5">
        <v>4577</v>
      </c>
      <c r="H328" s="6">
        <v>49.9</v>
      </c>
      <c r="I328" s="210">
        <v>0</v>
      </c>
      <c r="J328" s="303">
        <f t="shared" si="222"/>
        <v>0</v>
      </c>
      <c r="K328" s="211">
        <v>0</v>
      </c>
      <c r="L328" s="303">
        <f t="shared" si="223"/>
        <v>0</v>
      </c>
      <c r="M328" s="211">
        <v>0</v>
      </c>
      <c r="N328" s="303">
        <f t="shared" si="224"/>
        <v>0</v>
      </c>
      <c r="O328" s="211">
        <v>34.851217312894498</v>
      </c>
      <c r="P328" s="303">
        <f t="shared" si="225"/>
        <v>9.010080045942038</v>
      </c>
      <c r="Q328" s="211">
        <v>41.343552750225427</v>
      </c>
      <c r="R328" s="303">
        <f t="shared" si="226"/>
        <v>37.798041092497805</v>
      </c>
      <c r="S328" s="211">
        <v>87.977051633823919</v>
      </c>
      <c r="T328" s="303">
        <f t="shared" si="227"/>
        <v>83.840123163741822</v>
      </c>
      <c r="U328" s="211">
        <v>3.6454773296878562</v>
      </c>
      <c r="V328" s="303">
        <f t="shared" si="228"/>
        <v>30.1394354025933</v>
      </c>
      <c r="W328" s="212">
        <v>0</v>
      </c>
      <c r="X328" s="303">
        <f t="shared" si="229"/>
        <v>0</v>
      </c>
      <c r="Y328" s="206">
        <v>0</v>
      </c>
      <c r="Z328" s="303">
        <f t="shared" si="230"/>
        <v>0</v>
      </c>
      <c r="AA328" s="213">
        <v>0</v>
      </c>
      <c r="AB328" s="303">
        <f t="shared" si="231"/>
        <v>0</v>
      </c>
      <c r="AC328" s="208">
        <v>0</v>
      </c>
      <c r="AD328" s="303">
        <f t="shared" si="232"/>
        <v>0</v>
      </c>
      <c r="AE328" s="209">
        <v>0.22259545203879716</v>
      </c>
      <c r="AF328" s="303">
        <f t="shared" si="233"/>
        <v>0.33726583642241997</v>
      </c>
      <c r="AG328" s="203">
        <v>0</v>
      </c>
      <c r="AH328" s="303">
        <f t="shared" si="234"/>
        <v>0</v>
      </c>
      <c r="AI328" s="226">
        <v>0</v>
      </c>
      <c r="AJ328" s="311">
        <f t="shared" si="235"/>
        <v>0</v>
      </c>
      <c r="AK328" s="227">
        <v>1303.6953721717723</v>
      </c>
      <c r="AL328" s="311">
        <f t="shared" si="236"/>
        <v>50.667850398835967</v>
      </c>
      <c r="AM328" s="222">
        <v>0</v>
      </c>
      <c r="AN328" s="311">
        <f t="shared" si="237"/>
        <v>0</v>
      </c>
      <c r="AO328" s="228">
        <v>5</v>
      </c>
      <c r="AP328" s="311">
        <f t="shared" si="238"/>
        <v>100</v>
      </c>
      <c r="AQ328" s="228">
        <v>0</v>
      </c>
      <c r="AR328" s="311">
        <f t="shared" si="239"/>
        <v>0</v>
      </c>
      <c r="AS328" s="229">
        <v>2</v>
      </c>
      <c r="AT328" s="311">
        <f t="shared" si="240"/>
        <v>20</v>
      </c>
      <c r="AU328" s="222">
        <v>12</v>
      </c>
      <c r="AV328" s="316">
        <f t="shared" si="215"/>
        <v>100</v>
      </c>
      <c r="AW328" s="247">
        <v>0.7</v>
      </c>
      <c r="AX328" s="321">
        <f t="shared" si="241"/>
        <v>11.666666666666666</v>
      </c>
      <c r="AY328" s="248">
        <v>0.53986710963455142</v>
      </c>
      <c r="AZ328" s="321">
        <f t="shared" si="242"/>
        <v>17.995570321151714</v>
      </c>
      <c r="BA328" s="249">
        <v>9.8770851624231781</v>
      </c>
      <c r="BB328" s="321">
        <f t="shared" si="243"/>
        <v>20.753915432326036</v>
      </c>
      <c r="BC328" s="250">
        <v>0.4</v>
      </c>
      <c r="BD328" s="321">
        <f t="shared" si="244"/>
        <v>2</v>
      </c>
      <c r="BE328" s="251">
        <v>0</v>
      </c>
      <c r="BF328" s="321">
        <f t="shared" si="245"/>
        <v>0</v>
      </c>
      <c r="BG328" s="252">
        <v>0</v>
      </c>
      <c r="BH328" s="321">
        <f t="shared" si="246"/>
        <v>0</v>
      </c>
      <c r="BI328" s="249">
        <v>9.8888888888888893</v>
      </c>
      <c r="BJ328" s="321">
        <f t="shared" si="247"/>
        <v>69.841269841269849</v>
      </c>
      <c r="BK328" s="249">
        <v>9.5756457564575648</v>
      </c>
      <c r="BL328" s="321">
        <f t="shared" si="248"/>
        <v>65.366367949393776</v>
      </c>
      <c r="BM328" s="253">
        <v>1</v>
      </c>
      <c r="BN328" s="328">
        <f t="shared" si="249"/>
        <v>100</v>
      </c>
      <c r="BO328" s="331">
        <v>0.49782710927535828</v>
      </c>
      <c r="BP328" s="335">
        <f t="shared" si="250"/>
        <v>50.217289072464169</v>
      </c>
      <c r="BQ328" s="279">
        <v>0</v>
      </c>
      <c r="BR328" s="335">
        <f t="shared" si="251"/>
        <v>0</v>
      </c>
      <c r="BS328" s="279">
        <v>1</v>
      </c>
      <c r="BT328" s="335">
        <f t="shared" si="252"/>
        <v>66.329966329966325</v>
      </c>
      <c r="BU328" s="280">
        <v>2</v>
      </c>
      <c r="BV328" s="335">
        <f t="shared" si="253"/>
        <v>75</v>
      </c>
      <c r="BW328" s="281">
        <v>1</v>
      </c>
      <c r="BX328" s="335">
        <f t="shared" si="254"/>
        <v>100</v>
      </c>
      <c r="BY328" s="275">
        <v>1</v>
      </c>
      <c r="BZ328" s="335">
        <f t="shared" si="255"/>
        <v>100</v>
      </c>
      <c r="CA328" s="282">
        <v>3</v>
      </c>
      <c r="CB328" s="335">
        <f t="shared" si="256"/>
        <v>50</v>
      </c>
      <c r="CC328" s="275">
        <v>0</v>
      </c>
      <c r="CD328" s="335">
        <f t="shared" si="257"/>
        <v>100</v>
      </c>
      <c r="CE328" s="283">
        <v>0</v>
      </c>
      <c r="CF328" s="335">
        <f t="shared" si="216"/>
        <v>100</v>
      </c>
      <c r="CG328" s="284">
        <v>0</v>
      </c>
      <c r="CH328" s="335">
        <f t="shared" si="217"/>
        <v>100</v>
      </c>
      <c r="CI328" s="278">
        <v>0</v>
      </c>
      <c r="CJ328" s="335">
        <f t="shared" si="218"/>
        <v>100</v>
      </c>
      <c r="CK328" s="279">
        <v>2.21</v>
      </c>
      <c r="CL328" s="335">
        <f t="shared" si="219"/>
        <v>54.805725971370144</v>
      </c>
      <c r="CM328" s="279">
        <v>0</v>
      </c>
      <c r="CN328" s="335">
        <f t="shared" si="220"/>
        <v>100</v>
      </c>
      <c r="CO328" s="279">
        <v>0</v>
      </c>
      <c r="CP328" s="335">
        <f t="shared" si="221"/>
        <v>100</v>
      </c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</row>
    <row r="329" spans="1:111" s="8" customFormat="1" ht="16.2" customHeight="1" x14ac:dyDescent="0.3">
      <c r="A329" s="21"/>
      <c r="B329" s="60">
        <v>90101</v>
      </c>
      <c r="C329" s="4" t="s">
        <v>333</v>
      </c>
      <c r="D329" s="29" t="s">
        <v>349</v>
      </c>
      <c r="E329" s="6">
        <v>57.050157396839126</v>
      </c>
      <c r="F329" s="30">
        <v>57</v>
      </c>
      <c r="G329" s="5">
        <v>78555</v>
      </c>
      <c r="H329" s="6">
        <v>95.4</v>
      </c>
      <c r="I329" s="210">
        <v>2</v>
      </c>
      <c r="J329" s="303">
        <f t="shared" si="222"/>
        <v>100</v>
      </c>
      <c r="K329" s="211">
        <v>36.259857303792714</v>
      </c>
      <c r="L329" s="303">
        <f t="shared" si="223"/>
        <v>36.259857303792714</v>
      </c>
      <c r="M329" s="211">
        <v>28.343466122472119</v>
      </c>
      <c r="N329" s="303">
        <f t="shared" si="224"/>
        <v>47.239110204120202</v>
      </c>
      <c r="O329" s="211">
        <v>92.29590687194893</v>
      </c>
      <c r="P329" s="303">
        <f t="shared" si="225"/>
        <v>89.240093396576725</v>
      </c>
      <c r="Q329" s="211">
        <v>38.256102140443112</v>
      </c>
      <c r="R329" s="303">
        <f t="shared" si="226"/>
        <v>34.523968335570636</v>
      </c>
      <c r="S329" s="211">
        <v>92.29181951577408</v>
      </c>
      <c r="T329" s="303">
        <f t="shared" si="227"/>
        <v>89.639542359911388</v>
      </c>
      <c r="U329" s="211">
        <v>6.2726445661021817</v>
      </c>
      <c r="V329" s="303">
        <f t="shared" si="228"/>
        <v>53.807608703623266</v>
      </c>
      <c r="W329" s="212">
        <v>2</v>
      </c>
      <c r="X329" s="303">
        <f t="shared" si="229"/>
        <v>66.666666666666657</v>
      </c>
      <c r="Y329" s="206">
        <v>68.741645980523202</v>
      </c>
      <c r="Z329" s="303">
        <f t="shared" si="230"/>
        <v>72.359627347919158</v>
      </c>
      <c r="AA329" s="213">
        <v>110.75042963528738</v>
      </c>
      <c r="AB329" s="303">
        <f t="shared" si="231"/>
        <v>100</v>
      </c>
      <c r="AC329" s="208">
        <v>44.554770542931706</v>
      </c>
      <c r="AD329" s="303">
        <f t="shared" si="232"/>
        <v>100</v>
      </c>
      <c r="AE329" s="209">
        <v>9.2548836649979496</v>
      </c>
      <c r="AF329" s="303">
        <f t="shared" si="233"/>
        <v>14.02255100757265</v>
      </c>
      <c r="AG329" s="203">
        <v>3.6916809878429127</v>
      </c>
      <c r="AH329" s="303">
        <f t="shared" si="234"/>
        <v>3.6916809878429131</v>
      </c>
      <c r="AI329" s="226">
        <v>0</v>
      </c>
      <c r="AJ329" s="311">
        <f t="shared" si="235"/>
        <v>0</v>
      </c>
      <c r="AK329" s="227">
        <v>1675.7262702727044</v>
      </c>
      <c r="AL329" s="311">
        <f t="shared" si="236"/>
        <v>66.009330732895023</v>
      </c>
      <c r="AM329" s="222">
        <v>0</v>
      </c>
      <c r="AN329" s="311">
        <f t="shared" si="237"/>
        <v>0</v>
      </c>
      <c r="AO329" s="228">
        <v>1</v>
      </c>
      <c r="AP329" s="311">
        <f t="shared" si="238"/>
        <v>50</v>
      </c>
      <c r="AQ329" s="228">
        <v>2</v>
      </c>
      <c r="AR329" s="311">
        <f t="shared" si="239"/>
        <v>66.666666666666657</v>
      </c>
      <c r="AS329" s="229">
        <v>3</v>
      </c>
      <c r="AT329" s="311">
        <f t="shared" si="240"/>
        <v>30</v>
      </c>
      <c r="AU329" s="222">
        <v>15</v>
      </c>
      <c r="AV329" s="316">
        <f t="shared" si="215"/>
        <v>100</v>
      </c>
      <c r="AW329" s="247">
        <v>9.1999999999999993</v>
      </c>
      <c r="AX329" s="321">
        <f t="shared" si="241"/>
        <v>100</v>
      </c>
      <c r="AY329" s="248">
        <v>2.1389805256996914</v>
      </c>
      <c r="AZ329" s="321">
        <f t="shared" si="242"/>
        <v>71.299350856656389</v>
      </c>
      <c r="BA329" s="249">
        <v>25.608521171661103</v>
      </c>
      <c r="BB329" s="321">
        <f t="shared" si="243"/>
        <v>66.88715886117626</v>
      </c>
      <c r="BC329" s="250">
        <v>3.6</v>
      </c>
      <c r="BD329" s="321">
        <f t="shared" si="244"/>
        <v>18</v>
      </c>
      <c r="BE329" s="251">
        <v>4755.3989695118071</v>
      </c>
      <c r="BF329" s="321">
        <f t="shared" si="245"/>
        <v>100</v>
      </c>
      <c r="BG329" s="252">
        <v>10.696314683979377</v>
      </c>
      <c r="BH329" s="321">
        <f t="shared" si="246"/>
        <v>35.654382279931255</v>
      </c>
      <c r="BI329" s="249">
        <v>11.741382956227532</v>
      </c>
      <c r="BJ329" s="321">
        <f t="shared" si="247"/>
        <v>96.305470803250458</v>
      </c>
      <c r="BK329" s="249">
        <v>11.293428757319454</v>
      </c>
      <c r="BL329" s="321">
        <f t="shared" si="248"/>
        <v>89.906125104563628</v>
      </c>
      <c r="BM329" s="253">
        <v>1</v>
      </c>
      <c r="BN329" s="328">
        <f t="shared" si="249"/>
        <v>100</v>
      </c>
      <c r="BO329" s="331">
        <v>1.943573676906752</v>
      </c>
      <c r="BP329" s="335">
        <f t="shared" si="250"/>
        <v>0</v>
      </c>
      <c r="BQ329" s="279">
        <v>0</v>
      </c>
      <c r="BR329" s="335">
        <f t="shared" si="251"/>
        <v>0</v>
      </c>
      <c r="BS329" s="279">
        <v>1.3</v>
      </c>
      <c r="BT329" s="335">
        <f t="shared" si="252"/>
        <v>56.228956228956228</v>
      </c>
      <c r="BU329" s="280">
        <v>2</v>
      </c>
      <c r="BV329" s="335">
        <f t="shared" si="253"/>
        <v>75</v>
      </c>
      <c r="BW329" s="281">
        <v>1</v>
      </c>
      <c r="BX329" s="335">
        <f t="shared" si="254"/>
        <v>100</v>
      </c>
      <c r="BY329" s="275">
        <v>1</v>
      </c>
      <c r="BZ329" s="335">
        <f t="shared" si="255"/>
        <v>100</v>
      </c>
      <c r="CA329" s="282">
        <v>4</v>
      </c>
      <c r="CB329" s="335">
        <f t="shared" si="256"/>
        <v>25</v>
      </c>
      <c r="CC329" s="275">
        <v>9</v>
      </c>
      <c r="CD329" s="335">
        <f t="shared" si="257"/>
        <v>82</v>
      </c>
      <c r="CE329" s="283">
        <v>2.1275350910319077</v>
      </c>
      <c r="CF329" s="335">
        <f t="shared" si="216"/>
        <v>74.367047096001116</v>
      </c>
      <c r="CG329" s="284">
        <v>152.30474120543028</v>
      </c>
      <c r="CH329" s="335">
        <f t="shared" si="217"/>
        <v>63.449786127806505</v>
      </c>
      <c r="CI329" s="278">
        <v>0</v>
      </c>
      <c r="CJ329" s="335">
        <f t="shared" si="218"/>
        <v>100</v>
      </c>
      <c r="CK329" s="279">
        <v>3.89</v>
      </c>
      <c r="CL329" s="335">
        <f t="shared" si="219"/>
        <v>20.449897750511241</v>
      </c>
      <c r="CM329" s="279">
        <v>2.1981278865864802</v>
      </c>
      <c r="CN329" s="335">
        <f t="shared" si="220"/>
        <v>91.48012447059503</v>
      </c>
      <c r="CO329" s="279">
        <v>123.16935786706722</v>
      </c>
      <c r="CP329" s="335">
        <f t="shared" si="221"/>
        <v>22.388558369837916</v>
      </c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</row>
    <row r="330" spans="1:111" s="8" customFormat="1" ht="16.2" customHeight="1" x14ac:dyDescent="0.3">
      <c r="A330" s="21"/>
      <c r="B330" s="60">
        <v>90102</v>
      </c>
      <c r="C330" s="4" t="s">
        <v>334</v>
      </c>
      <c r="D330" s="29" t="s">
        <v>349</v>
      </c>
      <c r="E330" s="6">
        <v>52.638334119668407</v>
      </c>
      <c r="F330" s="30">
        <v>126</v>
      </c>
      <c r="G330" s="5">
        <v>10967</v>
      </c>
      <c r="H330" s="6">
        <v>55.2</v>
      </c>
      <c r="I330" s="210">
        <v>3</v>
      </c>
      <c r="J330" s="303">
        <f t="shared" si="222"/>
        <v>100</v>
      </c>
      <c r="K330" s="211">
        <v>0</v>
      </c>
      <c r="L330" s="303">
        <f t="shared" si="223"/>
        <v>0</v>
      </c>
      <c r="M330" s="211">
        <v>9.7675327212346161</v>
      </c>
      <c r="N330" s="303">
        <f t="shared" si="224"/>
        <v>16.279221202057695</v>
      </c>
      <c r="O330" s="211">
        <v>85.831310679611647</v>
      </c>
      <c r="P330" s="303">
        <f t="shared" si="225"/>
        <v>80.211327764820751</v>
      </c>
      <c r="Q330" s="211">
        <v>36.508899676375407</v>
      </c>
      <c r="R330" s="303">
        <f t="shared" si="226"/>
        <v>32.671155542285689</v>
      </c>
      <c r="S330" s="211">
        <v>79.537436299490437</v>
      </c>
      <c r="T330" s="303">
        <f t="shared" si="227"/>
        <v>72.496554165981763</v>
      </c>
      <c r="U330" s="211">
        <v>2.4098910310142498</v>
      </c>
      <c r="V330" s="303">
        <f t="shared" si="228"/>
        <v>19.008027306434684</v>
      </c>
      <c r="W330" s="212">
        <v>0</v>
      </c>
      <c r="X330" s="303">
        <f t="shared" si="229"/>
        <v>0</v>
      </c>
      <c r="Y330" s="206">
        <v>0</v>
      </c>
      <c r="Z330" s="303">
        <f t="shared" si="230"/>
        <v>0</v>
      </c>
      <c r="AA330" s="213">
        <v>0</v>
      </c>
      <c r="AB330" s="303">
        <f t="shared" si="231"/>
        <v>0</v>
      </c>
      <c r="AC330" s="208">
        <v>0</v>
      </c>
      <c r="AD330" s="303">
        <f t="shared" si="232"/>
        <v>0</v>
      </c>
      <c r="AE330" s="209">
        <v>4.8171224389016745</v>
      </c>
      <c r="AF330" s="303">
        <f t="shared" si="233"/>
        <v>7.298670361972234</v>
      </c>
      <c r="AG330" s="203">
        <v>987.69262332451899</v>
      </c>
      <c r="AH330" s="303">
        <f t="shared" si="234"/>
        <v>100</v>
      </c>
      <c r="AI330" s="226">
        <v>0</v>
      </c>
      <c r="AJ330" s="311">
        <f t="shared" si="235"/>
        <v>0</v>
      </c>
      <c r="AK330" s="227">
        <v>1720.3959310616481</v>
      </c>
      <c r="AL330" s="311">
        <f t="shared" si="236"/>
        <v>67.851378600480331</v>
      </c>
      <c r="AM330" s="222">
        <v>0</v>
      </c>
      <c r="AN330" s="311">
        <f t="shared" si="237"/>
        <v>0</v>
      </c>
      <c r="AO330" s="228">
        <v>0</v>
      </c>
      <c r="AP330" s="311">
        <f t="shared" si="238"/>
        <v>0</v>
      </c>
      <c r="AQ330" s="228">
        <v>0</v>
      </c>
      <c r="AR330" s="311">
        <f t="shared" si="239"/>
        <v>0</v>
      </c>
      <c r="AS330" s="229">
        <v>4</v>
      </c>
      <c r="AT330" s="311">
        <f t="shared" si="240"/>
        <v>40</v>
      </c>
      <c r="AU330" s="222">
        <v>0</v>
      </c>
      <c r="AV330" s="316">
        <f t="shared" si="215"/>
        <v>0</v>
      </c>
      <c r="AW330" s="247">
        <v>4.4000000000000004</v>
      </c>
      <c r="AX330" s="321">
        <f t="shared" si="241"/>
        <v>73.333333333333343</v>
      </c>
      <c r="AY330" s="248">
        <v>0.12984202553559834</v>
      </c>
      <c r="AZ330" s="321">
        <f t="shared" si="242"/>
        <v>4.3280675178532784</v>
      </c>
      <c r="BA330" s="249">
        <v>11.52704861903675</v>
      </c>
      <c r="BB330" s="321">
        <f t="shared" si="243"/>
        <v>25.592517944389297</v>
      </c>
      <c r="BC330" s="250">
        <v>1.5</v>
      </c>
      <c r="BD330" s="321">
        <f t="shared" si="244"/>
        <v>7.5</v>
      </c>
      <c r="BE330" s="251">
        <v>6.850249840430382</v>
      </c>
      <c r="BF330" s="321">
        <f t="shared" si="245"/>
        <v>0.34251249202151907</v>
      </c>
      <c r="BG330" s="252">
        <v>18.69244095924136</v>
      </c>
      <c r="BH330" s="321">
        <f t="shared" si="246"/>
        <v>62.308136530804539</v>
      </c>
      <c r="BI330" s="249">
        <v>9.7827814569536429</v>
      </c>
      <c r="BJ330" s="321">
        <f t="shared" si="247"/>
        <v>68.325449385052039</v>
      </c>
      <c r="BK330" s="249">
        <v>9.6323076923076929</v>
      </c>
      <c r="BL330" s="321">
        <f t="shared" si="248"/>
        <v>66.175824175824189</v>
      </c>
      <c r="BM330" s="253">
        <v>0</v>
      </c>
      <c r="BN330" s="328">
        <f t="shared" si="249"/>
        <v>0</v>
      </c>
      <c r="BO330" s="331">
        <v>0.57047340803681856</v>
      </c>
      <c r="BP330" s="335">
        <f t="shared" si="250"/>
        <v>42.952659196318145</v>
      </c>
      <c r="BQ330" s="279">
        <v>0</v>
      </c>
      <c r="BR330" s="335">
        <f t="shared" si="251"/>
        <v>0</v>
      </c>
      <c r="BS330" s="279">
        <v>1.03</v>
      </c>
      <c r="BT330" s="335">
        <f t="shared" si="252"/>
        <v>65.319865319865329</v>
      </c>
      <c r="BU330" s="280">
        <v>1</v>
      </c>
      <c r="BV330" s="335">
        <f t="shared" si="253"/>
        <v>100</v>
      </c>
      <c r="BW330" s="281">
        <v>1</v>
      </c>
      <c r="BX330" s="335">
        <f t="shared" si="254"/>
        <v>100</v>
      </c>
      <c r="BY330" s="275">
        <v>1</v>
      </c>
      <c r="BZ330" s="335">
        <f t="shared" si="255"/>
        <v>100</v>
      </c>
      <c r="CA330" s="282">
        <v>3</v>
      </c>
      <c r="CB330" s="335">
        <f t="shared" si="256"/>
        <v>50</v>
      </c>
      <c r="CC330" s="275">
        <v>0</v>
      </c>
      <c r="CD330" s="335">
        <f t="shared" si="257"/>
        <v>100</v>
      </c>
      <c r="CE330" s="283">
        <v>0</v>
      </c>
      <c r="CF330" s="335">
        <f t="shared" si="216"/>
        <v>100</v>
      </c>
      <c r="CG330" s="284">
        <v>0</v>
      </c>
      <c r="CH330" s="335">
        <f t="shared" si="217"/>
        <v>100</v>
      </c>
      <c r="CI330" s="278">
        <v>0</v>
      </c>
      <c r="CJ330" s="335">
        <f t="shared" si="218"/>
        <v>100</v>
      </c>
      <c r="CK330" s="279">
        <v>0</v>
      </c>
      <c r="CL330" s="335">
        <f t="shared" si="219"/>
        <v>100</v>
      </c>
      <c r="CM330" s="279">
        <v>5.1734712925678021</v>
      </c>
      <c r="CN330" s="335">
        <f t="shared" si="220"/>
        <v>79.947785687721705</v>
      </c>
      <c r="CO330" s="279">
        <v>60.679611650485434</v>
      </c>
      <c r="CP330" s="335">
        <f t="shared" si="221"/>
        <v>61.764579930380947</v>
      </c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</row>
    <row r="331" spans="1:111" s="8" customFormat="1" ht="16.2" customHeight="1" x14ac:dyDescent="0.3">
      <c r="A331" s="21"/>
      <c r="B331" s="60">
        <v>90103</v>
      </c>
      <c r="C331" s="4" t="s">
        <v>335</v>
      </c>
      <c r="D331" s="29" t="s">
        <v>349</v>
      </c>
      <c r="E331" s="6">
        <v>40.779130539688005</v>
      </c>
      <c r="F331" s="30">
        <v>319</v>
      </c>
      <c r="G331" s="5">
        <v>2368</v>
      </c>
      <c r="H331" s="6">
        <v>0</v>
      </c>
      <c r="I331" s="210">
        <v>1</v>
      </c>
      <c r="J331" s="303">
        <f t="shared" si="222"/>
        <v>50</v>
      </c>
      <c r="K331" s="211">
        <v>0</v>
      </c>
      <c r="L331" s="303">
        <f t="shared" si="223"/>
        <v>0</v>
      </c>
      <c r="M331" s="211">
        <v>0</v>
      </c>
      <c r="N331" s="303">
        <f t="shared" si="224"/>
        <v>0</v>
      </c>
      <c r="O331" s="211">
        <v>45.603448275862057</v>
      </c>
      <c r="P331" s="303">
        <f t="shared" si="225"/>
        <v>24.027162396455388</v>
      </c>
      <c r="Q331" s="211">
        <v>72.112068965517224</v>
      </c>
      <c r="R331" s="303">
        <f t="shared" si="226"/>
        <v>70.426372179763746</v>
      </c>
      <c r="S331" s="211">
        <v>51.846452866861057</v>
      </c>
      <c r="T331" s="303">
        <f t="shared" si="227"/>
        <v>35.277490412447655</v>
      </c>
      <c r="U331" s="211">
        <v>7.7854671280276815</v>
      </c>
      <c r="V331" s="303">
        <f t="shared" si="228"/>
        <v>67.436640793042173</v>
      </c>
      <c r="W331" s="212">
        <v>0</v>
      </c>
      <c r="X331" s="303">
        <f t="shared" si="229"/>
        <v>0</v>
      </c>
      <c r="Y331" s="206">
        <v>0</v>
      </c>
      <c r="Z331" s="303">
        <f t="shared" si="230"/>
        <v>0</v>
      </c>
      <c r="AA331" s="213">
        <v>0</v>
      </c>
      <c r="AB331" s="303">
        <f t="shared" si="231"/>
        <v>0</v>
      </c>
      <c r="AC331" s="208">
        <v>0</v>
      </c>
      <c r="AD331" s="303">
        <f t="shared" si="232"/>
        <v>0</v>
      </c>
      <c r="AE331" s="209">
        <v>2.3650704885509142</v>
      </c>
      <c r="AF331" s="303">
        <f t="shared" si="233"/>
        <v>3.5834401341680517</v>
      </c>
      <c r="AG331" s="203">
        <v>0</v>
      </c>
      <c r="AH331" s="303">
        <f t="shared" si="234"/>
        <v>0</v>
      </c>
      <c r="AI331" s="226">
        <v>0</v>
      </c>
      <c r="AJ331" s="311">
        <f t="shared" si="235"/>
        <v>0</v>
      </c>
      <c r="AK331" s="227">
        <v>1629.8585087242118</v>
      </c>
      <c r="AL331" s="311">
        <f t="shared" si="236"/>
        <v>64.117876648421102</v>
      </c>
      <c r="AM331" s="222">
        <v>0</v>
      </c>
      <c r="AN331" s="311">
        <f t="shared" si="237"/>
        <v>0</v>
      </c>
      <c r="AO331" s="228">
        <v>0</v>
      </c>
      <c r="AP331" s="311">
        <f t="shared" si="238"/>
        <v>0</v>
      </c>
      <c r="AQ331" s="228">
        <v>0</v>
      </c>
      <c r="AR331" s="311">
        <f t="shared" si="239"/>
        <v>0</v>
      </c>
      <c r="AS331" s="229">
        <v>0</v>
      </c>
      <c r="AT331" s="311">
        <f t="shared" si="240"/>
        <v>0</v>
      </c>
      <c r="AU331" s="222">
        <v>0</v>
      </c>
      <c r="AV331" s="316">
        <f t="shared" si="215"/>
        <v>0</v>
      </c>
      <c r="AW331" s="247">
        <v>0.5</v>
      </c>
      <c r="AX331" s="321">
        <f t="shared" si="241"/>
        <v>8.3333333333333321</v>
      </c>
      <c r="AY331" s="248">
        <v>0.31645569620253167</v>
      </c>
      <c r="AZ331" s="321">
        <f t="shared" si="242"/>
        <v>10.548523206751055</v>
      </c>
      <c r="BA331" s="249">
        <v>10.643564356435643</v>
      </c>
      <c r="BB331" s="321">
        <f t="shared" si="243"/>
        <v>23.001655004210097</v>
      </c>
      <c r="BC331" s="250">
        <v>0.1</v>
      </c>
      <c r="BD331" s="321">
        <f t="shared" si="244"/>
        <v>0.5</v>
      </c>
      <c r="BE331" s="251">
        <v>0</v>
      </c>
      <c r="BF331" s="321">
        <f t="shared" si="245"/>
        <v>0</v>
      </c>
      <c r="BG331" s="252">
        <v>0</v>
      </c>
      <c r="BH331" s="321">
        <f t="shared" si="246"/>
        <v>0</v>
      </c>
      <c r="BI331" s="249">
        <v>8.704761904761904</v>
      </c>
      <c r="BJ331" s="321">
        <f t="shared" si="247"/>
        <v>52.925170068027207</v>
      </c>
      <c r="BK331" s="249">
        <v>8.6358381502890165</v>
      </c>
      <c r="BL331" s="321">
        <f t="shared" si="248"/>
        <v>51.940545004128801</v>
      </c>
      <c r="BM331" s="253">
        <v>1</v>
      </c>
      <c r="BN331" s="328">
        <f t="shared" si="249"/>
        <v>100</v>
      </c>
      <c r="BO331" s="331">
        <v>0.43274073703086963</v>
      </c>
      <c r="BP331" s="335">
        <f t="shared" si="250"/>
        <v>56.725926296913045</v>
      </c>
      <c r="BQ331" s="279">
        <v>0</v>
      </c>
      <c r="BR331" s="335">
        <f t="shared" si="251"/>
        <v>0</v>
      </c>
      <c r="BS331" s="279">
        <v>1.94</v>
      </c>
      <c r="BT331" s="335">
        <f t="shared" si="252"/>
        <v>34.680134680134685</v>
      </c>
      <c r="BU331" s="280">
        <v>1</v>
      </c>
      <c r="BV331" s="335">
        <f t="shared" si="253"/>
        <v>100</v>
      </c>
      <c r="BW331" s="281">
        <v>1</v>
      </c>
      <c r="BX331" s="335">
        <f t="shared" si="254"/>
        <v>100</v>
      </c>
      <c r="BY331" s="275">
        <v>1</v>
      </c>
      <c r="BZ331" s="335">
        <f t="shared" si="255"/>
        <v>100</v>
      </c>
      <c r="CA331" s="282">
        <v>3</v>
      </c>
      <c r="CB331" s="335">
        <f t="shared" si="256"/>
        <v>50</v>
      </c>
      <c r="CC331" s="275">
        <v>0</v>
      </c>
      <c r="CD331" s="335">
        <f t="shared" si="257"/>
        <v>100</v>
      </c>
      <c r="CE331" s="283">
        <v>14.427932477276004</v>
      </c>
      <c r="CF331" s="335">
        <f t="shared" si="216"/>
        <v>0</v>
      </c>
      <c r="CG331" s="284">
        <v>0</v>
      </c>
      <c r="CH331" s="335">
        <f t="shared" si="217"/>
        <v>100</v>
      </c>
      <c r="CI331" s="278">
        <v>0</v>
      </c>
      <c r="CJ331" s="335">
        <f t="shared" si="218"/>
        <v>100</v>
      </c>
      <c r="CK331" s="279">
        <v>4.25</v>
      </c>
      <c r="CL331" s="335">
        <f t="shared" si="219"/>
        <v>13.087934560327193</v>
      </c>
      <c r="CM331" s="279">
        <v>0</v>
      </c>
      <c r="CN331" s="335">
        <f t="shared" si="220"/>
        <v>100</v>
      </c>
      <c r="CO331" s="279">
        <v>129.31034482758619</v>
      </c>
      <c r="CP331" s="335">
        <f t="shared" si="221"/>
        <v>18.51900136888078</v>
      </c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</row>
    <row r="332" spans="1:111" s="8" customFormat="1" ht="16.2" customHeight="1" x14ac:dyDescent="0.3">
      <c r="A332" s="21"/>
      <c r="B332" s="60">
        <v>90104</v>
      </c>
      <c r="C332" s="4" t="s">
        <v>336</v>
      </c>
      <c r="D332" s="29" t="s">
        <v>349</v>
      </c>
      <c r="E332" s="6">
        <v>48.507594274041686</v>
      </c>
      <c r="F332" s="30">
        <v>212</v>
      </c>
      <c r="G332" s="5">
        <v>4092</v>
      </c>
      <c r="H332" s="6">
        <v>0</v>
      </c>
      <c r="I332" s="210">
        <v>1</v>
      </c>
      <c r="J332" s="303">
        <f t="shared" si="222"/>
        <v>50</v>
      </c>
      <c r="K332" s="211">
        <v>0</v>
      </c>
      <c r="L332" s="303">
        <f t="shared" si="223"/>
        <v>0</v>
      </c>
      <c r="M332" s="211">
        <v>0</v>
      </c>
      <c r="N332" s="303">
        <f t="shared" si="224"/>
        <v>0</v>
      </c>
      <c r="O332" s="211">
        <v>50.955882352941153</v>
      </c>
      <c r="P332" s="303">
        <f t="shared" si="225"/>
        <v>31.502628984554686</v>
      </c>
      <c r="Q332" s="211">
        <v>74.681372549019613</v>
      </c>
      <c r="R332" s="303">
        <f t="shared" si="226"/>
        <v>73.150978312852189</v>
      </c>
      <c r="S332" s="211">
        <v>61.0704225352113</v>
      </c>
      <c r="T332" s="303">
        <f t="shared" si="227"/>
        <v>47.675299106466795</v>
      </c>
      <c r="U332" s="211">
        <v>4.4074436826640548</v>
      </c>
      <c r="V332" s="303">
        <f t="shared" si="228"/>
        <v>37.003997141117608</v>
      </c>
      <c r="W332" s="212">
        <v>0</v>
      </c>
      <c r="X332" s="303">
        <f t="shared" si="229"/>
        <v>0</v>
      </c>
      <c r="Y332" s="206">
        <v>0</v>
      </c>
      <c r="Z332" s="303">
        <f t="shared" si="230"/>
        <v>0</v>
      </c>
      <c r="AA332" s="213">
        <v>0</v>
      </c>
      <c r="AB332" s="303">
        <f t="shared" si="231"/>
        <v>0</v>
      </c>
      <c r="AC332" s="208">
        <v>0</v>
      </c>
      <c r="AD332" s="303">
        <f t="shared" si="232"/>
        <v>0</v>
      </c>
      <c r="AE332" s="209">
        <v>1.2714399258433593</v>
      </c>
      <c r="AF332" s="303">
        <f t="shared" si="233"/>
        <v>1.9264241300656959</v>
      </c>
      <c r="AG332" s="203">
        <v>0</v>
      </c>
      <c r="AH332" s="303">
        <f t="shared" si="234"/>
        <v>0</v>
      </c>
      <c r="AI332" s="226">
        <v>0.3809119941266535</v>
      </c>
      <c r="AJ332" s="311">
        <f t="shared" si="235"/>
        <v>0.76182398825330699</v>
      </c>
      <c r="AK332" s="227">
        <v>1695.8725312068304</v>
      </c>
      <c r="AL332" s="311">
        <f t="shared" si="236"/>
        <v>66.840104379663117</v>
      </c>
      <c r="AM332" s="222">
        <v>0</v>
      </c>
      <c r="AN332" s="311">
        <f t="shared" si="237"/>
        <v>0</v>
      </c>
      <c r="AO332" s="228">
        <v>0</v>
      </c>
      <c r="AP332" s="311">
        <f t="shared" si="238"/>
        <v>0</v>
      </c>
      <c r="AQ332" s="228">
        <v>0</v>
      </c>
      <c r="AR332" s="311">
        <f t="shared" si="239"/>
        <v>0</v>
      </c>
      <c r="AS332" s="229">
        <v>0</v>
      </c>
      <c r="AT332" s="311">
        <f t="shared" si="240"/>
        <v>0</v>
      </c>
      <c r="AU332" s="222">
        <v>0</v>
      </c>
      <c r="AV332" s="316">
        <f t="shared" si="215"/>
        <v>0</v>
      </c>
      <c r="AW332" s="247">
        <v>1.9</v>
      </c>
      <c r="AX332" s="321">
        <f t="shared" si="241"/>
        <v>31.666666666666664</v>
      </c>
      <c r="AY332" s="248">
        <v>0.41928721174004197</v>
      </c>
      <c r="AZ332" s="321">
        <f t="shared" si="242"/>
        <v>13.976240391334732</v>
      </c>
      <c r="BA332" s="249">
        <v>11.978704525288377</v>
      </c>
      <c r="BB332" s="321">
        <f t="shared" si="243"/>
        <v>26.917022068294362</v>
      </c>
      <c r="BC332" s="250">
        <v>0.4</v>
      </c>
      <c r="BD332" s="321">
        <f t="shared" si="244"/>
        <v>2</v>
      </c>
      <c r="BE332" s="251">
        <v>0</v>
      </c>
      <c r="BF332" s="321">
        <f t="shared" si="245"/>
        <v>0</v>
      </c>
      <c r="BG332" s="252">
        <v>0</v>
      </c>
      <c r="BH332" s="321">
        <f t="shared" si="246"/>
        <v>0</v>
      </c>
      <c r="BI332" s="249">
        <v>9.2366071428571423</v>
      </c>
      <c r="BJ332" s="321">
        <f t="shared" si="247"/>
        <v>60.522959183673464</v>
      </c>
      <c r="BK332" s="249">
        <v>8.5274725274725274</v>
      </c>
      <c r="BL332" s="321">
        <f t="shared" si="248"/>
        <v>50.39246467817896</v>
      </c>
      <c r="BM332" s="253">
        <v>0</v>
      </c>
      <c r="BN332" s="328">
        <f t="shared" si="249"/>
        <v>0</v>
      </c>
      <c r="BO332" s="331">
        <v>0.33702786005771734</v>
      </c>
      <c r="BP332" s="335">
        <f t="shared" si="250"/>
        <v>66.297213994228272</v>
      </c>
      <c r="BQ332" s="279">
        <v>0</v>
      </c>
      <c r="BR332" s="335">
        <f t="shared" si="251"/>
        <v>0</v>
      </c>
      <c r="BS332" s="279">
        <v>1.93</v>
      </c>
      <c r="BT332" s="335">
        <f t="shared" si="252"/>
        <v>35.016835016835024</v>
      </c>
      <c r="BU332" s="280">
        <v>2</v>
      </c>
      <c r="BV332" s="335">
        <f t="shared" si="253"/>
        <v>75</v>
      </c>
      <c r="BW332" s="281">
        <v>1</v>
      </c>
      <c r="BX332" s="335">
        <f t="shared" si="254"/>
        <v>100</v>
      </c>
      <c r="BY332" s="275">
        <v>1</v>
      </c>
      <c r="BZ332" s="335">
        <f t="shared" si="255"/>
        <v>100</v>
      </c>
      <c r="CA332" s="282">
        <v>3</v>
      </c>
      <c r="CB332" s="335">
        <f t="shared" si="256"/>
        <v>50</v>
      </c>
      <c r="CC332" s="275">
        <v>0</v>
      </c>
      <c r="CD332" s="335">
        <f t="shared" si="257"/>
        <v>100</v>
      </c>
      <c r="CE332" s="283">
        <v>0</v>
      </c>
      <c r="CF332" s="335">
        <f t="shared" si="216"/>
        <v>100</v>
      </c>
      <c r="CG332" s="284">
        <v>0</v>
      </c>
      <c r="CH332" s="335">
        <f t="shared" si="217"/>
        <v>100</v>
      </c>
      <c r="CI332" s="278">
        <v>0</v>
      </c>
      <c r="CJ332" s="335">
        <f t="shared" si="218"/>
        <v>100</v>
      </c>
      <c r="CK332" s="279">
        <v>4.8899999999999997</v>
      </c>
      <c r="CL332" s="335">
        <f t="shared" si="219"/>
        <v>0</v>
      </c>
      <c r="CM332" s="279">
        <v>13.533374157991426</v>
      </c>
      <c r="CN332" s="335">
        <f t="shared" si="220"/>
        <v>47.545061403134007</v>
      </c>
      <c r="CO332" s="279">
        <v>0</v>
      </c>
      <c r="CP332" s="335">
        <f t="shared" si="221"/>
        <v>100</v>
      </c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</row>
    <row r="333" spans="1:111" s="8" customFormat="1" ht="16.2" customHeight="1" x14ac:dyDescent="0.3">
      <c r="A333" s="21"/>
      <c r="B333" s="60">
        <v>90201</v>
      </c>
      <c r="C333" s="4" t="s">
        <v>337</v>
      </c>
      <c r="D333" s="29" t="s">
        <v>349</v>
      </c>
      <c r="E333" s="6">
        <v>49.172767604474146</v>
      </c>
      <c r="F333" s="30">
        <v>199</v>
      </c>
      <c r="G333" s="5">
        <v>7247</v>
      </c>
      <c r="H333" s="6">
        <v>43.8</v>
      </c>
      <c r="I333" s="210">
        <v>1</v>
      </c>
      <c r="J333" s="303">
        <f t="shared" si="222"/>
        <v>50</v>
      </c>
      <c r="K333" s="211">
        <v>0</v>
      </c>
      <c r="L333" s="303">
        <f t="shared" si="223"/>
        <v>0</v>
      </c>
      <c r="M333" s="211">
        <v>28.324599915026198</v>
      </c>
      <c r="N333" s="303">
        <f t="shared" si="224"/>
        <v>47.207666525043663</v>
      </c>
      <c r="O333" s="211">
        <v>81.952620244077551</v>
      </c>
      <c r="P333" s="303">
        <f t="shared" si="225"/>
        <v>74.794162352063637</v>
      </c>
      <c r="Q333" s="211">
        <v>41.70854271356783</v>
      </c>
      <c r="R333" s="303">
        <f t="shared" si="226"/>
        <v>38.185093015448388</v>
      </c>
      <c r="S333" s="211">
        <v>69.799609859904436</v>
      </c>
      <c r="T333" s="303">
        <f t="shared" si="227"/>
        <v>59.408077768688749</v>
      </c>
      <c r="U333" s="211">
        <v>2.4727272727272727</v>
      </c>
      <c r="V333" s="303">
        <f t="shared" si="228"/>
        <v>19.574119574119575</v>
      </c>
      <c r="W333" s="212">
        <v>1</v>
      </c>
      <c r="X333" s="303">
        <f t="shared" si="229"/>
        <v>33.333333333333329</v>
      </c>
      <c r="Y333" s="206">
        <v>41.396439906168069</v>
      </c>
      <c r="Z333" s="303">
        <f t="shared" si="230"/>
        <v>43.575199901229546</v>
      </c>
      <c r="AA333" s="213">
        <v>27.597626604112047</v>
      </c>
      <c r="AB333" s="303">
        <f t="shared" si="231"/>
        <v>27.597626604112047</v>
      </c>
      <c r="AC333" s="208">
        <v>0</v>
      </c>
      <c r="AD333" s="303">
        <f t="shared" si="232"/>
        <v>0</v>
      </c>
      <c r="AE333" s="209">
        <v>0.81024513603116899</v>
      </c>
      <c r="AF333" s="303">
        <f t="shared" si="233"/>
        <v>1.2276441455017713</v>
      </c>
      <c r="AG333" s="203">
        <v>88.286463364150677</v>
      </c>
      <c r="AH333" s="303">
        <f t="shared" si="234"/>
        <v>88.286463364150677</v>
      </c>
      <c r="AI333" s="226">
        <v>39.578118678245133</v>
      </c>
      <c r="AJ333" s="311">
        <f t="shared" si="235"/>
        <v>79.156237356490266</v>
      </c>
      <c r="AK333" s="227">
        <v>1755.5756552565297</v>
      </c>
      <c r="AL333" s="311">
        <f t="shared" si="236"/>
        <v>69.302088876557917</v>
      </c>
      <c r="AM333" s="222">
        <v>0</v>
      </c>
      <c r="AN333" s="311">
        <f t="shared" si="237"/>
        <v>0</v>
      </c>
      <c r="AO333" s="228">
        <v>3</v>
      </c>
      <c r="AP333" s="311">
        <f t="shared" si="238"/>
        <v>100</v>
      </c>
      <c r="AQ333" s="228">
        <v>0</v>
      </c>
      <c r="AR333" s="311">
        <f t="shared" si="239"/>
        <v>0</v>
      </c>
      <c r="AS333" s="229">
        <v>3</v>
      </c>
      <c r="AT333" s="311">
        <f t="shared" si="240"/>
        <v>30</v>
      </c>
      <c r="AU333" s="222">
        <v>0</v>
      </c>
      <c r="AV333" s="316">
        <f t="shared" si="215"/>
        <v>0</v>
      </c>
      <c r="AW333" s="247">
        <v>4.2</v>
      </c>
      <c r="AX333" s="321">
        <f t="shared" si="241"/>
        <v>70</v>
      </c>
      <c r="AY333" s="248">
        <v>0.89632506722437999</v>
      </c>
      <c r="AZ333" s="321">
        <f t="shared" si="242"/>
        <v>29.877502240812664</v>
      </c>
      <c r="BA333" s="249">
        <v>14.449541284403669</v>
      </c>
      <c r="BB333" s="321">
        <f t="shared" si="243"/>
        <v>34.162877666872923</v>
      </c>
      <c r="BC333" s="250">
        <v>1.2</v>
      </c>
      <c r="BD333" s="321">
        <f t="shared" si="244"/>
        <v>6</v>
      </c>
      <c r="BE333" s="251">
        <v>2260.6471229474264</v>
      </c>
      <c r="BF333" s="321">
        <f t="shared" si="245"/>
        <v>100</v>
      </c>
      <c r="BG333" s="252">
        <v>17.593486960121428</v>
      </c>
      <c r="BH333" s="321">
        <f t="shared" si="246"/>
        <v>58.644956533738089</v>
      </c>
      <c r="BI333" s="249">
        <v>9.7481617647058822</v>
      </c>
      <c r="BJ333" s="321">
        <f t="shared" si="247"/>
        <v>67.830882352941174</v>
      </c>
      <c r="BK333" s="249">
        <v>8.9315673289183231</v>
      </c>
      <c r="BL333" s="321">
        <f t="shared" si="248"/>
        <v>56.165247555976038</v>
      </c>
      <c r="BM333" s="253">
        <v>0</v>
      </c>
      <c r="BN333" s="328">
        <f t="shared" si="249"/>
        <v>0</v>
      </c>
      <c r="BO333" s="331">
        <v>7.0612637468080636E-2</v>
      </c>
      <c r="BP333" s="335">
        <f t="shared" si="250"/>
        <v>92.938736253191934</v>
      </c>
      <c r="BQ333" s="279">
        <v>0</v>
      </c>
      <c r="BR333" s="335">
        <f t="shared" si="251"/>
        <v>0</v>
      </c>
      <c r="BS333" s="279">
        <v>1.02</v>
      </c>
      <c r="BT333" s="335">
        <f t="shared" si="252"/>
        <v>65.656565656565661</v>
      </c>
      <c r="BU333" s="280">
        <v>2</v>
      </c>
      <c r="BV333" s="335">
        <f t="shared" si="253"/>
        <v>75</v>
      </c>
      <c r="BW333" s="281">
        <v>1</v>
      </c>
      <c r="BX333" s="335">
        <f t="shared" si="254"/>
        <v>100</v>
      </c>
      <c r="BY333" s="275">
        <v>1</v>
      </c>
      <c r="BZ333" s="335">
        <f t="shared" si="255"/>
        <v>100</v>
      </c>
      <c r="CA333" s="282">
        <v>3</v>
      </c>
      <c r="CB333" s="335">
        <f t="shared" si="256"/>
        <v>50</v>
      </c>
      <c r="CC333" s="275">
        <v>0</v>
      </c>
      <c r="CD333" s="335">
        <f t="shared" si="257"/>
        <v>100</v>
      </c>
      <c r="CE333" s="283">
        <v>4.8498957272418641</v>
      </c>
      <c r="CF333" s="335">
        <f t="shared" si="216"/>
        <v>41.567521358531764</v>
      </c>
      <c r="CG333" s="284">
        <v>0</v>
      </c>
      <c r="CH333" s="335">
        <f t="shared" si="217"/>
        <v>100</v>
      </c>
      <c r="CI333" s="278">
        <v>0</v>
      </c>
      <c r="CJ333" s="335">
        <f t="shared" si="218"/>
        <v>100</v>
      </c>
      <c r="CK333" s="279">
        <v>0</v>
      </c>
      <c r="CL333" s="335">
        <f t="shared" si="219"/>
        <v>100</v>
      </c>
      <c r="CM333" s="279">
        <v>10.252279301380396</v>
      </c>
      <c r="CN333" s="335">
        <f t="shared" si="220"/>
        <v>60.262483327982963</v>
      </c>
      <c r="CO333" s="279">
        <v>57.430007178750898</v>
      </c>
      <c r="CP333" s="335">
        <f t="shared" si="221"/>
        <v>63.812219799148771</v>
      </c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</row>
    <row r="334" spans="1:111" s="8" customFormat="1" ht="16.2" customHeight="1" x14ac:dyDescent="0.3">
      <c r="A334" s="21"/>
      <c r="B334" s="60">
        <v>90202</v>
      </c>
      <c r="C334" s="4" t="s">
        <v>301</v>
      </c>
      <c r="D334" s="29" t="s">
        <v>349</v>
      </c>
      <c r="E334" s="6">
        <v>36.386079902293382</v>
      </c>
      <c r="F334" s="30">
        <v>336</v>
      </c>
      <c r="G334" s="5">
        <v>3356</v>
      </c>
      <c r="H334" s="6">
        <v>0</v>
      </c>
      <c r="I334" s="210">
        <v>0</v>
      </c>
      <c r="J334" s="303">
        <f t="shared" si="222"/>
        <v>0</v>
      </c>
      <c r="K334" s="211">
        <v>0</v>
      </c>
      <c r="L334" s="303">
        <f t="shared" si="223"/>
        <v>0</v>
      </c>
      <c r="M334" s="211">
        <v>0</v>
      </c>
      <c r="N334" s="303">
        <f t="shared" si="224"/>
        <v>0</v>
      </c>
      <c r="O334" s="211">
        <v>30.556400121617511</v>
      </c>
      <c r="P334" s="303">
        <f t="shared" si="225"/>
        <v>3.01173201343228</v>
      </c>
      <c r="Q334" s="211">
        <v>60.869565217391312</v>
      </c>
      <c r="R334" s="303">
        <f t="shared" si="226"/>
        <v>58.504310941030027</v>
      </c>
      <c r="S334" s="211">
        <v>31.871442919317005</v>
      </c>
      <c r="T334" s="303">
        <f t="shared" si="227"/>
        <v>8.4293587625228543</v>
      </c>
      <c r="U334" s="211">
        <v>1.5328019619865114</v>
      </c>
      <c r="V334" s="303">
        <f t="shared" si="228"/>
        <v>11.106323981860463</v>
      </c>
      <c r="W334" s="212">
        <v>0</v>
      </c>
      <c r="X334" s="303">
        <f t="shared" si="229"/>
        <v>0</v>
      </c>
      <c r="Y334" s="206">
        <v>0</v>
      </c>
      <c r="Z334" s="303">
        <f t="shared" si="230"/>
        <v>0</v>
      </c>
      <c r="AA334" s="213">
        <v>0</v>
      </c>
      <c r="AB334" s="303">
        <f t="shared" si="231"/>
        <v>0</v>
      </c>
      <c r="AC334" s="208">
        <v>0</v>
      </c>
      <c r="AD334" s="303">
        <f t="shared" si="232"/>
        <v>0</v>
      </c>
      <c r="AE334" s="209">
        <v>1.1281528995644114</v>
      </c>
      <c r="AF334" s="303">
        <f t="shared" si="233"/>
        <v>1.7093225750975931</v>
      </c>
      <c r="AG334" s="203">
        <v>0</v>
      </c>
      <c r="AH334" s="303">
        <f t="shared" si="234"/>
        <v>0</v>
      </c>
      <c r="AI334" s="226">
        <v>0</v>
      </c>
      <c r="AJ334" s="311">
        <f t="shared" si="235"/>
        <v>0</v>
      </c>
      <c r="AK334" s="227">
        <v>1541.2329507992308</v>
      </c>
      <c r="AL334" s="311">
        <f t="shared" si="236"/>
        <v>60.463214465947665</v>
      </c>
      <c r="AM334" s="222">
        <v>0</v>
      </c>
      <c r="AN334" s="311">
        <f t="shared" si="237"/>
        <v>0</v>
      </c>
      <c r="AO334" s="228">
        <v>0</v>
      </c>
      <c r="AP334" s="311">
        <f t="shared" si="238"/>
        <v>0</v>
      </c>
      <c r="AQ334" s="228">
        <v>0</v>
      </c>
      <c r="AR334" s="311">
        <f t="shared" si="239"/>
        <v>0</v>
      </c>
      <c r="AS334" s="229">
        <v>0</v>
      </c>
      <c r="AT334" s="311">
        <f t="shared" si="240"/>
        <v>0</v>
      </c>
      <c r="AU334" s="222">
        <v>0</v>
      </c>
      <c r="AV334" s="316">
        <f t="shared" si="215"/>
        <v>0</v>
      </c>
      <c r="AW334" s="247">
        <v>1.1000000000000001</v>
      </c>
      <c r="AX334" s="321">
        <f t="shared" si="241"/>
        <v>18.333333333333336</v>
      </c>
      <c r="AY334" s="248">
        <v>0.12845215157353884</v>
      </c>
      <c r="AZ334" s="321">
        <f t="shared" si="242"/>
        <v>4.2817383857846281</v>
      </c>
      <c r="BA334" s="249">
        <v>5.7771664374140306</v>
      </c>
      <c r="BB334" s="321">
        <f t="shared" si="243"/>
        <v>8.7306933648505289</v>
      </c>
      <c r="BC334" s="250">
        <v>0.3</v>
      </c>
      <c r="BD334" s="321">
        <f t="shared" si="244"/>
        <v>1.5</v>
      </c>
      <c r="BE334" s="251">
        <v>0</v>
      </c>
      <c r="BF334" s="321">
        <f t="shared" si="245"/>
        <v>0</v>
      </c>
      <c r="BG334" s="252">
        <v>0</v>
      </c>
      <c r="BH334" s="321">
        <f t="shared" si="246"/>
        <v>0</v>
      </c>
      <c r="BI334" s="249">
        <v>7.9788135593220337</v>
      </c>
      <c r="BJ334" s="321">
        <f t="shared" si="247"/>
        <v>42.554479418886196</v>
      </c>
      <c r="BK334" s="249">
        <v>6.9859154929577461</v>
      </c>
      <c r="BL334" s="321">
        <f t="shared" si="248"/>
        <v>28.370221327967798</v>
      </c>
      <c r="BM334" s="253">
        <v>1</v>
      </c>
      <c r="BN334" s="328">
        <f t="shared" si="249"/>
        <v>100</v>
      </c>
      <c r="BO334" s="331">
        <v>0.1012477447931095</v>
      </c>
      <c r="BP334" s="335">
        <f t="shared" si="250"/>
        <v>89.875225520689057</v>
      </c>
      <c r="BQ334" s="279">
        <v>0</v>
      </c>
      <c r="BR334" s="335">
        <f t="shared" si="251"/>
        <v>0</v>
      </c>
      <c r="BS334" s="279">
        <v>2</v>
      </c>
      <c r="BT334" s="335">
        <f t="shared" si="252"/>
        <v>32.659932659932664</v>
      </c>
      <c r="BU334" s="280">
        <v>2</v>
      </c>
      <c r="BV334" s="335">
        <f t="shared" si="253"/>
        <v>75</v>
      </c>
      <c r="BW334" s="281">
        <v>1</v>
      </c>
      <c r="BX334" s="335">
        <f t="shared" si="254"/>
        <v>100</v>
      </c>
      <c r="BY334" s="275">
        <v>2</v>
      </c>
      <c r="BZ334" s="335">
        <f t="shared" si="255"/>
        <v>75</v>
      </c>
      <c r="CA334" s="282">
        <v>4</v>
      </c>
      <c r="CB334" s="335">
        <f t="shared" si="256"/>
        <v>25</v>
      </c>
      <c r="CC334" s="275">
        <v>0</v>
      </c>
      <c r="CD334" s="335">
        <f t="shared" si="257"/>
        <v>100</v>
      </c>
      <c r="CE334" s="283">
        <v>0</v>
      </c>
      <c r="CF334" s="335">
        <f t="shared" si="216"/>
        <v>100</v>
      </c>
      <c r="CG334" s="284">
        <v>0</v>
      </c>
      <c r="CH334" s="335">
        <f t="shared" si="217"/>
        <v>100</v>
      </c>
      <c r="CI334" s="278">
        <v>0</v>
      </c>
      <c r="CJ334" s="335">
        <f t="shared" si="218"/>
        <v>100</v>
      </c>
      <c r="CK334" s="279">
        <v>0</v>
      </c>
      <c r="CL334" s="335">
        <f t="shared" si="219"/>
        <v>100</v>
      </c>
      <c r="CM334" s="279">
        <v>9.639855016580551</v>
      </c>
      <c r="CN334" s="335">
        <f t="shared" si="220"/>
        <v>62.636220865966862</v>
      </c>
      <c r="CO334" s="279">
        <v>0</v>
      </c>
      <c r="CP334" s="335">
        <f t="shared" si="221"/>
        <v>100</v>
      </c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</row>
    <row r="335" spans="1:111" s="8" customFormat="1" ht="16.2" customHeight="1" x14ac:dyDescent="0.3">
      <c r="A335" s="21"/>
      <c r="B335" s="60">
        <v>90203</v>
      </c>
      <c r="C335" s="4" t="s">
        <v>338</v>
      </c>
      <c r="D335" s="29" t="s">
        <v>349</v>
      </c>
      <c r="E335" s="6">
        <v>48.255085792956727</v>
      </c>
      <c r="F335" s="30">
        <v>216</v>
      </c>
      <c r="G335" s="5">
        <v>6149</v>
      </c>
      <c r="H335" s="6">
        <v>0</v>
      </c>
      <c r="I335" s="210">
        <v>1</v>
      </c>
      <c r="J335" s="303">
        <f t="shared" si="222"/>
        <v>50</v>
      </c>
      <c r="K335" s="211">
        <v>0</v>
      </c>
      <c r="L335" s="303">
        <f t="shared" si="223"/>
        <v>0</v>
      </c>
      <c r="M335" s="211">
        <v>0</v>
      </c>
      <c r="N335" s="303">
        <f t="shared" si="224"/>
        <v>0</v>
      </c>
      <c r="O335" s="211">
        <v>55.588380108321012</v>
      </c>
      <c r="P335" s="303">
        <f t="shared" si="225"/>
        <v>37.972597916649462</v>
      </c>
      <c r="Q335" s="211">
        <v>83.275890365993732</v>
      </c>
      <c r="R335" s="303">
        <f t="shared" si="226"/>
        <v>82.264995085889424</v>
      </c>
      <c r="S335" s="211">
        <v>59.631369714492131</v>
      </c>
      <c r="T335" s="303">
        <f t="shared" si="227"/>
        <v>45.741088325930278</v>
      </c>
      <c r="U335" s="211">
        <v>2.7997364953886694</v>
      </c>
      <c r="V335" s="303">
        <f t="shared" si="228"/>
        <v>22.520148607105131</v>
      </c>
      <c r="W335" s="212">
        <v>0</v>
      </c>
      <c r="X335" s="303">
        <f t="shared" si="229"/>
        <v>0</v>
      </c>
      <c r="Y335" s="206">
        <v>0</v>
      </c>
      <c r="Z335" s="303">
        <f t="shared" si="230"/>
        <v>0</v>
      </c>
      <c r="AA335" s="213">
        <v>0</v>
      </c>
      <c r="AB335" s="303">
        <f t="shared" si="231"/>
        <v>0</v>
      </c>
      <c r="AC335" s="208">
        <v>0</v>
      </c>
      <c r="AD335" s="303">
        <f t="shared" si="232"/>
        <v>0</v>
      </c>
      <c r="AE335" s="209">
        <v>0.47771195383908355</v>
      </c>
      <c r="AF335" s="303">
        <f t="shared" si="233"/>
        <v>0.72380599066527818</v>
      </c>
      <c r="AG335" s="203">
        <v>18.572125548869735</v>
      </c>
      <c r="AH335" s="303">
        <f t="shared" si="234"/>
        <v>18.572125548869735</v>
      </c>
      <c r="AI335" s="226">
        <v>46.185775039863834</v>
      </c>
      <c r="AJ335" s="311">
        <f t="shared" si="235"/>
        <v>92.371550079727669</v>
      </c>
      <c r="AK335" s="227">
        <v>1783.0771693540175</v>
      </c>
      <c r="AL335" s="311">
        <f t="shared" si="236"/>
        <v>70.436171932124438</v>
      </c>
      <c r="AM335" s="222">
        <v>0</v>
      </c>
      <c r="AN335" s="311">
        <f t="shared" si="237"/>
        <v>0</v>
      </c>
      <c r="AO335" s="228">
        <v>3</v>
      </c>
      <c r="AP335" s="311">
        <f t="shared" si="238"/>
        <v>100</v>
      </c>
      <c r="AQ335" s="228">
        <v>0</v>
      </c>
      <c r="AR335" s="311">
        <f t="shared" si="239"/>
        <v>0</v>
      </c>
      <c r="AS335" s="229">
        <v>1</v>
      </c>
      <c r="AT335" s="311">
        <f t="shared" si="240"/>
        <v>10</v>
      </c>
      <c r="AU335" s="222">
        <v>0</v>
      </c>
      <c r="AV335" s="316">
        <f t="shared" si="215"/>
        <v>0</v>
      </c>
      <c r="AW335" s="247">
        <v>0.9</v>
      </c>
      <c r="AX335" s="321">
        <f t="shared" si="241"/>
        <v>15</v>
      </c>
      <c r="AY335" s="248">
        <v>0.34591194968553463</v>
      </c>
      <c r="AZ335" s="321">
        <f t="shared" si="242"/>
        <v>11.530398322851154</v>
      </c>
      <c r="BA335" s="249">
        <v>7.042253521126761</v>
      </c>
      <c r="BB335" s="321">
        <f t="shared" si="243"/>
        <v>12.440626161662054</v>
      </c>
      <c r="BC335" s="250">
        <v>0.2</v>
      </c>
      <c r="BD335" s="321">
        <f t="shared" si="244"/>
        <v>1</v>
      </c>
      <c r="BE335" s="251">
        <v>867.80077410961133</v>
      </c>
      <c r="BF335" s="321">
        <f t="shared" si="245"/>
        <v>43.390038705480563</v>
      </c>
      <c r="BG335" s="252">
        <v>3.2525613920962759</v>
      </c>
      <c r="BH335" s="321">
        <f t="shared" si="246"/>
        <v>10.841871306987587</v>
      </c>
      <c r="BI335" s="249">
        <v>8.1479591836734695</v>
      </c>
      <c r="BJ335" s="321">
        <f t="shared" si="247"/>
        <v>44.970845481049565</v>
      </c>
      <c r="BK335" s="249">
        <v>8.0289156626506024</v>
      </c>
      <c r="BL335" s="321">
        <f t="shared" si="248"/>
        <v>43.270223752151466</v>
      </c>
      <c r="BM335" s="253">
        <v>1</v>
      </c>
      <c r="BN335" s="328">
        <f t="shared" si="249"/>
        <v>100</v>
      </c>
      <c r="BO335" s="331">
        <v>9.9972189527331959E-2</v>
      </c>
      <c r="BP335" s="335">
        <f t="shared" si="250"/>
        <v>90.002781047266794</v>
      </c>
      <c r="BQ335" s="279">
        <v>0</v>
      </c>
      <c r="BR335" s="335">
        <f t="shared" si="251"/>
        <v>0</v>
      </c>
      <c r="BS335" s="279">
        <v>2</v>
      </c>
      <c r="BT335" s="335">
        <f t="shared" si="252"/>
        <v>32.659932659932664</v>
      </c>
      <c r="BU335" s="280">
        <v>4</v>
      </c>
      <c r="BV335" s="335">
        <f t="shared" si="253"/>
        <v>25</v>
      </c>
      <c r="BW335" s="281">
        <v>1</v>
      </c>
      <c r="BX335" s="335">
        <f t="shared" si="254"/>
        <v>100</v>
      </c>
      <c r="BY335" s="275">
        <v>2</v>
      </c>
      <c r="BZ335" s="335">
        <f t="shared" si="255"/>
        <v>75</v>
      </c>
      <c r="CA335" s="282">
        <v>3</v>
      </c>
      <c r="CB335" s="335">
        <f t="shared" si="256"/>
        <v>50</v>
      </c>
      <c r="CC335" s="275">
        <v>0</v>
      </c>
      <c r="CD335" s="335">
        <f t="shared" si="257"/>
        <v>100</v>
      </c>
      <c r="CE335" s="283">
        <v>0</v>
      </c>
      <c r="CF335" s="335">
        <f t="shared" si="216"/>
        <v>100</v>
      </c>
      <c r="CG335" s="284">
        <v>0</v>
      </c>
      <c r="CH335" s="335">
        <f t="shared" si="217"/>
        <v>100</v>
      </c>
      <c r="CI335" s="278">
        <v>0</v>
      </c>
      <c r="CJ335" s="335">
        <f t="shared" si="218"/>
        <v>100</v>
      </c>
      <c r="CK335" s="279">
        <v>8.16</v>
      </c>
      <c r="CL335" s="335">
        <f t="shared" si="219"/>
        <v>0</v>
      </c>
      <c r="CM335" s="279">
        <v>4.2044517724649628</v>
      </c>
      <c r="CN335" s="335">
        <f t="shared" si="220"/>
        <v>83.7036753005234</v>
      </c>
      <c r="CO335" s="279">
        <v>49.236829148202858</v>
      </c>
      <c r="CP335" s="335">
        <f t="shared" si="221"/>
        <v>68.974902868177139</v>
      </c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</row>
    <row r="336" spans="1:111" s="8" customFormat="1" ht="16.2" customHeight="1" x14ac:dyDescent="0.3">
      <c r="A336" s="21"/>
      <c r="B336" s="60">
        <v>90301</v>
      </c>
      <c r="C336" s="4" t="s">
        <v>339</v>
      </c>
      <c r="D336" s="29" t="s">
        <v>349</v>
      </c>
      <c r="E336" s="6">
        <v>47.448173450335062</v>
      </c>
      <c r="F336" s="30">
        <v>242</v>
      </c>
      <c r="G336" s="5">
        <v>9090</v>
      </c>
      <c r="H336" s="6">
        <v>0</v>
      </c>
      <c r="I336" s="210">
        <v>0</v>
      </c>
      <c r="J336" s="303">
        <f t="shared" si="222"/>
        <v>0</v>
      </c>
      <c r="K336" s="211">
        <v>0</v>
      </c>
      <c r="L336" s="303">
        <f t="shared" si="223"/>
        <v>0</v>
      </c>
      <c r="M336" s="211">
        <v>0</v>
      </c>
      <c r="N336" s="303">
        <f t="shared" si="224"/>
        <v>0</v>
      </c>
      <c r="O336" s="211">
        <v>76.00810993466996</v>
      </c>
      <c r="P336" s="303">
        <f t="shared" si="225"/>
        <v>66.491773651773698</v>
      </c>
      <c r="Q336" s="211">
        <v>84.512277539986485</v>
      </c>
      <c r="R336" s="303">
        <f t="shared" si="226"/>
        <v>83.57611616117336</v>
      </c>
      <c r="S336" s="211">
        <v>63.865323435843088</v>
      </c>
      <c r="T336" s="303">
        <f t="shared" si="227"/>
        <v>51.431886338498764</v>
      </c>
      <c r="U336" s="211">
        <v>1.931379231992729</v>
      </c>
      <c r="V336" s="303">
        <f t="shared" si="228"/>
        <v>14.697110198132693</v>
      </c>
      <c r="W336" s="212">
        <v>0</v>
      </c>
      <c r="X336" s="303">
        <f t="shared" si="229"/>
        <v>0</v>
      </c>
      <c r="Y336" s="206">
        <v>0</v>
      </c>
      <c r="Z336" s="303">
        <f t="shared" si="230"/>
        <v>0</v>
      </c>
      <c r="AA336" s="213">
        <v>22.002200220022001</v>
      </c>
      <c r="AB336" s="303">
        <f t="shared" si="231"/>
        <v>22.002200220022001</v>
      </c>
      <c r="AC336" s="208">
        <v>0</v>
      </c>
      <c r="AD336" s="303">
        <f t="shared" si="232"/>
        <v>0</v>
      </c>
      <c r="AE336" s="209">
        <v>4.7312435029138449</v>
      </c>
      <c r="AF336" s="303">
        <f t="shared" si="233"/>
        <v>7.1685507619906748</v>
      </c>
      <c r="AG336" s="203">
        <v>0</v>
      </c>
      <c r="AH336" s="303">
        <f t="shared" si="234"/>
        <v>0</v>
      </c>
      <c r="AI336" s="226">
        <v>0</v>
      </c>
      <c r="AJ336" s="311">
        <f t="shared" si="235"/>
        <v>0</v>
      </c>
      <c r="AK336" s="227">
        <v>1686.1369609555838</v>
      </c>
      <c r="AL336" s="311">
        <f t="shared" si="236"/>
        <v>66.438637565178709</v>
      </c>
      <c r="AM336" s="222">
        <v>0</v>
      </c>
      <c r="AN336" s="311">
        <f t="shared" si="237"/>
        <v>0</v>
      </c>
      <c r="AO336" s="228">
        <v>0</v>
      </c>
      <c r="AP336" s="311">
        <f t="shared" si="238"/>
        <v>0</v>
      </c>
      <c r="AQ336" s="228">
        <v>0</v>
      </c>
      <c r="AR336" s="311">
        <f t="shared" si="239"/>
        <v>0</v>
      </c>
      <c r="AS336" s="229">
        <v>1</v>
      </c>
      <c r="AT336" s="311">
        <f t="shared" si="240"/>
        <v>10</v>
      </c>
      <c r="AU336" s="222">
        <v>0</v>
      </c>
      <c r="AV336" s="316">
        <f t="shared" si="215"/>
        <v>0</v>
      </c>
      <c r="AW336" s="247">
        <v>2.5</v>
      </c>
      <c r="AX336" s="321">
        <f t="shared" si="241"/>
        <v>41.666666666666671</v>
      </c>
      <c r="AY336" s="248">
        <v>0.22652907123080793</v>
      </c>
      <c r="AZ336" s="321">
        <f t="shared" si="242"/>
        <v>7.5509690410269306</v>
      </c>
      <c r="BA336" s="249">
        <v>9.4324324324324316</v>
      </c>
      <c r="BB336" s="321">
        <f t="shared" si="243"/>
        <v>19.449948482206544</v>
      </c>
      <c r="BC336" s="250">
        <v>0.6</v>
      </c>
      <c r="BD336" s="321">
        <f t="shared" si="244"/>
        <v>3</v>
      </c>
      <c r="BE336" s="251">
        <v>3.2375511551155114</v>
      </c>
      <c r="BF336" s="321">
        <f t="shared" si="245"/>
        <v>0.16187755775577559</v>
      </c>
      <c r="BG336" s="252">
        <v>0</v>
      </c>
      <c r="BH336" s="321">
        <f t="shared" si="246"/>
        <v>0</v>
      </c>
      <c r="BI336" s="249">
        <v>9.5516717325227969</v>
      </c>
      <c r="BJ336" s="321">
        <f t="shared" si="247"/>
        <v>65.023881893182818</v>
      </c>
      <c r="BK336" s="249">
        <v>9.0591497227356754</v>
      </c>
      <c r="BL336" s="321">
        <f t="shared" si="248"/>
        <v>57.98785318193822</v>
      </c>
      <c r="BM336" s="253">
        <v>1</v>
      </c>
      <c r="BN336" s="328">
        <f t="shared" si="249"/>
        <v>100</v>
      </c>
      <c r="BO336" s="331">
        <v>0.23326305735826797</v>
      </c>
      <c r="BP336" s="335">
        <f t="shared" si="250"/>
        <v>76.673694264173207</v>
      </c>
      <c r="BQ336" s="279">
        <v>0</v>
      </c>
      <c r="BR336" s="335">
        <f t="shared" si="251"/>
        <v>0</v>
      </c>
      <c r="BS336" s="279">
        <v>1.99</v>
      </c>
      <c r="BT336" s="335">
        <f t="shared" si="252"/>
        <v>32.996632996633004</v>
      </c>
      <c r="BU336" s="280">
        <v>2</v>
      </c>
      <c r="BV336" s="335">
        <f t="shared" si="253"/>
        <v>75</v>
      </c>
      <c r="BW336" s="281">
        <v>1</v>
      </c>
      <c r="BX336" s="335">
        <f t="shared" si="254"/>
        <v>100</v>
      </c>
      <c r="BY336" s="275">
        <v>1</v>
      </c>
      <c r="BZ336" s="335">
        <f t="shared" si="255"/>
        <v>100</v>
      </c>
      <c r="CA336" s="282">
        <v>4</v>
      </c>
      <c r="CB336" s="335">
        <f t="shared" si="256"/>
        <v>25</v>
      </c>
      <c r="CC336" s="275">
        <v>0</v>
      </c>
      <c r="CD336" s="335">
        <f t="shared" si="257"/>
        <v>100</v>
      </c>
      <c r="CE336" s="283">
        <v>0</v>
      </c>
      <c r="CF336" s="335">
        <f t="shared" si="216"/>
        <v>100</v>
      </c>
      <c r="CG336" s="284">
        <v>0</v>
      </c>
      <c r="CH336" s="335">
        <f t="shared" si="217"/>
        <v>100</v>
      </c>
      <c r="CI336" s="278">
        <v>0</v>
      </c>
      <c r="CJ336" s="335">
        <f t="shared" si="218"/>
        <v>100</v>
      </c>
      <c r="CK336" s="279">
        <v>0</v>
      </c>
      <c r="CL336" s="335">
        <f t="shared" si="219"/>
        <v>100</v>
      </c>
      <c r="CM336" s="279">
        <v>11.493597239255056</v>
      </c>
      <c r="CN336" s="335">
        <f t="shared" si="220"/>
        <v>55.451173491259475</v>
      </c>
      <c r="CO336" s="279">
        <v>11.263798152737102</v>
      </c>
      <c r="CP336" s="335">
        <f t="shared" si="221"/>
        <v>92.90245863091549</v>
      </c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</row>
    <row r="337" spans="1:111" s="8" customFormat="1" ht="16.2" customHeight="1" x14ac:dyDescent="0.3">
      <c r="A337" s="21"/>
      <c r="B337" s="60">
        <v>90302</v>
      </c>
      <c r="C337" s="4" t="s">
        <v>340</v>
      </c>
      <c r="D337" s="29" t="s">
        <v>349</v>
      </c>
      <c r="E337" s="6">
        <v>41.908846463716635</v>
      </c>
      <c r="F337" s="30">
        <v>314</v>
      </c>
      <c r="G337" s="5">
        <v>8710</v>
      </c>
      <c r="H337" s="6">
        <v>0</v>
      </c>
      <c r="I337" s="210">
        <v>1</v>
      </c>
      <c r="J337" s="303">
        <f t="shared" si="222"/>
        <v>50</v>
      </c>
      <c r="K337" s="211">
        <v>0</v>
      </c>
      <c r="L337" s="303">
        <f t="shared" si="223"/>
        <v>0</v>
      </c>
      <c r="M337" s="211">
        <v>0</v>
      </c>
      <c r="N337" s="303">
        <f t="shared" si="224"/>
        <v>0</v>
      </c>
      <c r="O337" s="211">
        <v>52.731366275625078</v>
      </c>
      <c r="P337" s="303">
        <f t="shared" si="225"/>
        <v>33.982355133554584</v>
      </c>
      <c r="Q337" s="211">
        <v>82.118734447209434</v>
      </c>
      <c r="R337" s="303">
        <f t="shared" si="226"/>
        <v>81.037894429702476</v>
      </c>
      <c r="S337" s="211">
        <v>62.723151034287348</v>
      </c>
      <c r="T337" s="303">
        <f t="shared" si="227"/>
        <v>49.896708379418477</v>
      </c>
      <c r="U337" s="211">
        <v>1.9168563555768539</v>
      </c>
      <c r="V337" s="303">
        <f t="shared" si="228"/>
        <v>14.566273473665351</v>
      </c>
      <c r="W337" s="212">
        <v>0</v>
      </c>
      <c r="X337" s="303">
        <f t="shared" si="229"/>
        <v>0</v>
      </c>
      <c r="Y337" s="206">
        <v>11.481056257175661</v>
      </c>
      <c r="Z337" s="303">
        <f t="shared" si="230"/>
        <v>12.08532237597438</v>
      </c>
      <c r="AA337" s="213">
        <v>11.481056257175661</v>
      </c>
      <c r="AB337" s="303">
        <f t="shared" si="231"/>
        <v>11.481056257175661</v>
      </c>
      <c r="AC337" s="208">
        <v>0</v>
      </c>
      <c r="AD337" s="303">
        <f t="shared" si="232"/>
        <v>0</v>
      </c>
      <c r="AE337" s="209">
        <v>2.0773622003685825</v>
      </c>
      <c r="AF337" s="303">
        <f t="shared" si="233"/>
        <v>3.1475184854069429</v>
      </c>
      <c r="AG337" s="203">
        <v>20.967738231917338</v>
      </c>
      <c r="AH337" s="303">
        <f t="shared" si="234"/>
        <v>20.967738231917338</v>
      </c>
      <c r="AI337" s="226">
        <v>1.5660998891169995</v>
      </c>
      <c r="AJ337" s="311">
        <f t="shared" si="235"/>
        <v>3.132199778233999</v>
      </c>
      <c r="AK337" s="227">
        <v>1773.4307772225623</v>
      </c>
      <c r="AL337" s="311">
        <f t="shared" si="236"/>
        <v>70.038382565878848</v>
      </c>
      <c r="AM337" s="222">
        <v>0</v>
      </c>
      <c r="AN337" s="311">
        <f t="shared" si="237"/>
        <v>0</v>
      </c>
      <c r="AO337" s="228">
        <v>0</v>
      </c>
      <c r="AP337" s="311">
        <f t="shared" si="238"/>
        <v>0</v>
      </c>
      <c r="AQ337" s="228">
        <v>0</v>
      </c>
      <c r="AR337" s="311">
        <f t="shared" si="239"/>
        <v>0</v>
      </c>
      <c r="AS337" s="229">
        <v>0</v>
      </c>
      <c r="AT337" s="311">
        <f t="shared" si="240"/>
        <v>0</v>
      </c>
      <c r="AU337" s="222">
        <v>0</v>
      </c>
      <c r="AV337" s="316">
        <f t="shared" si="215"/>
        <v>0</v>
      </c>
      <c r="AW337" s="247">
        <v>1.4</v>
      </c>
      <c r="AX337" s="321">
        <f t="shared" si="241"/>
        <v>23.333333333333332</v>
      </c>
      <c r="AY337" s="248">
        <v>0.59693745133662079</v>
      </c>
      <c r="AZ337" s="321">
        <f t="shared" si="242"/>
        <v>19.897915044554026</v>
      </c>
      <c r="BA337" s="249">
        <v>8.4491687108203877</v>
      </c>
      <c r="BB337" s="321">
        <f t="shared" si="243"/>
        <v>16.566477157831049</v>
      </c>
      <c r="BC337" s="250">
        <v>0.6</v>
      </c>
      <c r="BD337" s="321">
        <f t="shared" si="244"/>
        <v>3</v>
      </c>
      <c r="BE337" s="251">
        <v>106.91100229621127</v>
      </c>
      <c r="BF337" s="321">
        <f t="shared" si="245"/>
        <v>5.3455501148105631</v>
      </c>
      <c r="BG337" s="252">
        <v>0</v>
      </c>
      <c r="BH337" s="321">
        <f t="shared" si="246"/>
        <v>0</v>
      </c>
      <c r="BI337" s="249">
        <v>8.954545454545455</v>
      </c>
      <c r="BJ337" s="321">
        <f t="shared" si="247"/>
        <v>56.493506493506494</v>
      </c>
      <c r="BK337" s="249">
        <v>8.2696245733788398</v>
      </c>
      <c r="BL337" s="321">
        <f t="shared" si="248"/>
        <v>46.70892247684057</v>
      </c>
      <c r="BM337" s="253">
        <v>1</v>
      </c>
      <c r="BN337" s="328">
        <f t="shared" si="249"/>
        <v>100</v>
      </c>
      <c r="BO337" s="331">
        <v>0.16714867511638715</v>
      </c>
      <c r="BP337" s="335">
        <f t="shared" si="250"/>
        <v>83.285132488361285</v>
      </c>
      <c r="BQ337" s="279">
        <v>0</v>
      </c>
      <c r="BR337" s="335">
        <f t="shared" si="251"/>
        <v>0</v>
      </c>
      <c r="BS337" s="279">
        <v>2</v>
      </c>
      <c r="BT337" s="335">
        <f t="shared" si="252"/>
        <v>32.659932659932664</v>
      </c>
      <c r="BU337" s="280">
        <v>2</v>
      </c>
      <c r="BV337" s="335">
        <f t="shared" si="253"/>
        <v>75</v>
      </c>
      <c r="BW337" s="281">
        <v>1</v>
      </c>
      <c r="BX337" s="335">
        <f t="shared" si="254"/>
        <v>100</v>
      </c>
      <c r="BY337" s="275">
        <v>1</v>
      </c>
      <c r="BZ337" s="335">
        <f t="shared" si="255"/>
        <v>100</v>
      </c>
      <c r="CA337" s="282">
        <v>4</v>
      </c>
      <c r="CB337" s="335">
        <f t="shared" si="256"/>
        <v>25</v>
      </c>
      <c r="CC337" s="275">
        <v>0</v>
      </c>
      <c r="CD337" s="335">
        <f t="shared" si="257"/>
        <v>100</v>
      </c>
      <c r="CE337" s="283">
        <v>0</v>
      </c>
      <c r="CF337" s="335">
        <f t="shared" si="216"/>
        <v>100</v>
      </c>
      <c r="CG337" s="284">
        <v>0</v>
      </c>
      <c r="CH337" s="335">
        <f t="shared" si="217"/>
        <v>100</v>
      </c>
      <c r="CI337" s="278">
        <v>0</v>
      </c>
      <c r="CJ337" s="335">
        <f t="shared" si="218"/>
        <v>100</v>
      </c>
      <c r="CK337" s="279">
        <v>1.1599999999999999</v>
      </c>
      <c r="CL337" s="335">
        <f t="shared" si="219"/>
        <v>76.27811860940696</v>
      </c>
      <c r="CM337" s="279">
        <v>42.666023864047247</v>
      </c>
      <c r="CN337" s="335">
        <f t="shared" si="220"/>
        <v>0</v>
      </c>
      <c r="CO337" s="279">
        <v>0</v>
      </c>
      <c r="CP337" s="335">
        <f t="shared" si="221"/>
        <v>100</v>
      </c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</row>
    <row r="338" spans="1:111" s="8" customFormat="1" ht="16.2" customHeight="1" x14ac:dyDescent="0.3">
      <c r="A338" s="21"/>
      <c r="B338" s="60">
        <v>90303</v>
      </c>
      <c r="C338" s="4" t="s">
        <v>341</v>
      </c>
      <c r="D338" s="29" t="s">
        <v>349</v>
      </c>
      <c r="E338" s="6">
        <v>37.5689640092966</v>
      </c>
      <c r="F338" s="30">
        <v>334</v>
      </c>
      <c r="G338" s="5">
        <v>11338</v>
      </c>
      <c r="H338" s="6">
        <v>31.3</v>
      </c>
      <c r="I338" s="210">
        <v>1</v>
      </c>
      <c r="J338" s="303">
        <f t="shared" si="222"/>
        <v>50</v>
      </c>
      <c r="K338" s="211">
        <v>0</v>
      </c>
      <c r="L338" s="303">
        <f t="shared" si="223"/>
        <v>0</v>
      </c>
      <c r="M338" s="211">
        <v>9.4126506024096397</v>
      </c>
      <c r="N338" s="303">
        <f t="shared" si="224"/>
        <v>15.687751004016064</v>
      </c>
      <c r="O338" s="211">
        <v>21.034180543383002</v>
      </c>
      <c r="P338" s="303">
        <f t="shared" si="225"/>
        <v>0</v>
      </c>
      <c r="Q338" s="211">
        <v>33.80075956763072</v>
      </c>
      <c r="R338" s="303">
        <f t="shared" si="226"/>
        <v>29.799320856448276</v>
      </c>
      <c r="S338" s="211">
        <v>16.62786423232447</v>
      </c>
      <c r="T338" s="303">
        <f t="shared" si="227"/>
        <v>0</v>
      </c>
      <c r="U338" s="211">
        <v>1.5130119023602986</v>
      </c>
      <c r="V338" s="303">
        <f t="shared" si="228"/>
        <v>10.928035156399087</v>
      </c>
      <c r="W338" s="212">
        <v>0</v>
      </c>
      <c r="X338" s="303">
        <f t="shared" si="229"/>
        <v>0</v>
      </c>
      <c r="Y338" s="206">
        <v>17.639795378373609</v>
      </c>
      <c r="Z338" s="303">
        <f t="shared" si="230"/>
        <v>18.568205661445905</v>
      </c>
      <c r="AA338" s="213">
        <v>35.279590756747218</v>
      </c>
      <c r="AB338" s="303">
        <f t="shared" si="231"/>
        <v>35.279590756747218</v>
      </c>
      <c r="AC338" s="208">
        <v>0</v>
      </c>
      <c r="AD338" s="303">
        <f t="shared" si="232"/>
        <v>0</v>
      </c>
      <c r="AE338" s="209">
        <v>0.23142374431038937</v>
      </c>
      <c r="AF338" s="303">
        <f t="shared" si="233"/>
        <v>0.35064203683392331</v>
      </c>
      <c r="AG338" s="203">
        <v>22.490739107426354</v>
      </c>
      <c r="AH338" s="303">
        <f t="shared" si="234"/>
        <v>22.490739107426354</v>
      </c>
      <c r="AI338" s="226">
        <v>8.1538748909176935</v>
      </c>
      <c r="AJ338" s="311">
        <f t="shared" si="235"/>
        <v>16.307749781835387</v>
      </c>
      <c r="AK338" s="227">
        <v>1812.6934861965526</v>
      </c>
      <c r="AL338" s="311">
        <f t="shared" si="236"/>
        <v>71.657463348311438</v>
      </c>
      <c r="AM338" s="222">
        <v>0</v>
      </c>
      <c r="AN338" s="311">
        <f t="shared" si="237"/>
        <v>0</v>
      </c>
      <c r="AO338" s="228">
        <v>0</v>
      </c>
      <c r="AP338" s="311">
        <f t="shared" si="238"/>
        <v>0</v>
      </c>
      <c r="AQ338" s="228">
        <v>0</v>
      </c>
      <c r="AR338" s="311">
        <f t="shared" si="239"/>
        <v>0</v>
      </c>
      <c r="AS338" s="229">
        <v>10</v>
      </c>
      <c r="AT338" s="311">
        <f t="shared" si="240"/>
        <v>100</v>
      </c>
      <c r="AU338" s="222">
        <v>0</v>
      </c>
      <c r="AV338" s="316">
        <f t="shared" si="215"/>
        <v>0</v>
      </c>
      <c r="AW338" s="247">
        <v>3.7</v>
      </c>
      <c r="AX338" s="321">
        <f t="shared" si="241"/>
        <v>61.666666666666671</v>
      </c>
      <c r="AY338" s="248">
        <v>0.1437125748502994</v>
      </c>
      <c r="AZ338" s="321">
        <f t="shared" si="242"/>
        <v>4.7904191616766463</v>
      </c>
      <c r="BA338" s="249">
        <v>5.2414149238316545</v>
      </c>
      <c r="BB338" s="321">
        <f t="shared" si="243"/>
        <v>7.1595745566910685</v>
      </c>
      <c r="BC338" s="250">
        <v>0.9</v>
      </c>
      <c r="BD338" s="321">
        <f t="shared" si="244"/>
        <v>4.5</v>
      </c>
      <c r="BE338" s="251">
        <v>1.0657479273240431</v>
      </c>
      <c r="BF338" s="321">
        <f t="shared" si="245"/>
        <v>5.328739636620216E-2</v>
      </c>
      <c r="BG338" s="252">
        <v>46.291233021696947</v>
      </c>
      <c r="BH338" s="321">
        <f t="shared" si="246"/>
        <v>100</v>
      </c>
      <c r="BI338" s="249">
        <v>8.2108753315649867</v>
      </c>
      <c r="BJ338" s="321">
        <f t="shared" si="247"/>
        <v>45.869647593785523</v>
      </c>
      <c r="BK338" s="249">
        <v>7.1961414790996781</v>
      </c>
      <c r="BL338" s="321">
        <f t="shared" si="248"/>
        <v>31.373449701423972</v>
      </c>
      <c r="BM338" s="253">
        <v>1</v>
      </c>
      <c r="BN338" s="328">
        <f t="shared" si="249"/>
        <v>100</v>
      </c>
      <c r="BO338" s="331">
        <v>9.8889682742613685E-2</v>
      </c>
      <c r="BP338" s="335">
        <f t="shared" si="250"/>
        <v>90.111031725738627</v>
      </c>
      <c r="BQ338" s="279">
        <v>0</v>
      </c>
      <c r="BR338" s="335">
        <f t="shared" si="251"/>
        <v>0</v>
      </c>
      <c r="BS338" s="279">
        <v>2</v>
      </c>
      <c r="BT338" s="335">
        <f t="shared" si="252"/>
        <v>32.659932659932664</v>
      </c>
      <c r="BU338" s="280">
        <v>2</v>
      </c>
      <c r="BV338" s="335">
        <f t="shared" si="253"/>
        <v>75</v>
      </c>
      <c r="BW338" s="281">
        <v>1</v>
      </c>
      <c r="BX338" s="335">
        <f t="shared" si="254"/>
        <v>100</v>
      </c>
      <c r="BY338" s="275">
        <v>1</v>
      </c>
      <c r="BZ338" s="335">
        <f t="shared" si="255"/>
        <v>100</v>
      </c>
      <c r="CA338" s="282">
        <v>3</v>
      </c>
      <c r="CB338" s="335">
        <f t="shared" si="256"/>
        <v>50</v>
      </c>
      <c r="CC338" s="275">
        <v>0</v>
      </c>
      <c r="CD338" s="335">
        <f t="shared" si="257"/>
        <v>100</v>
      </c>
      <c r="CE338" s="283">
        <v>0</v>
      </c>
      <c r="CF338" s="335">
        <f t="shared" si="216"/>
        <v>100</v>
      </c>
      <c r="CG338" s="284">
        <v>0</v>
      </c>
      <c r="CH338" s="335">
        <f t="shared" si="217"/>
        <v>100</v>
      </c>
      <c r="CI338" s="278">
        <v>0</v>
      </c>
      <c r="CJ338" s="335">
        <f t="shared" si="218"/>
        <v>100</v>
      </c>
      <c r="CK338" s="279">
        <v>0</v>
      </c>
      <c r="CL338" s="335">
        <f t="shared" si="219"/>
        <v>100</v>
      </c>
      <c r="CM338" s="279">
        <v>45.565395969708639</v>
      </c>
      <c r="CN338" s="335">
        <f t="shared" si="220"/>
        <v>0</v>
      </c>
      <c r="CO338" s="279">
        <v>19.476093095724998</v>
      </c>
      <c r="CP338" s="335">
        <f t="shared" si="221"/>
        <v>87.727729618320737</v>
      </c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</row>
    <row r="339" spans="1:111" s="8" customFormat="1" ht="16.2" customHeight="1" x14ac:dyDescent="0.3">
      <c r="A339" s="21"/>
      <c r="B339" s="60">
        <v>90401</v>
      </c>
      <c r="C339" s="4" t="s">
        <v>321</v>
      </c>
      <c r="D339" s="29" t="s">
        <v>349</v>
      </c>
      <c r="E339" s="6">
        <v>48.207247366936166</v>
      </c>
      <c r="F339" s="30">
        <v>217</v>
      </c>
      <c r="G339" s="5">
        <v>2506</v>
      </c>
      <c r="H339" s="6">
        <v>0</v>
      </c>
      <c r="I339" s="210">
        <v>1</v>
      </c>
      <c r="J339" s="303">
        <f t="shared" si="222"/>
        <v>50</v>
      </c>
      <c r="K339" s="211">
        <v>0</v>
      </c>
      <c r="L339" s="303">
        <f t="shared" si="223"/>
        <v>0</v>
      </c>
      <c r="M339" s="211">
        <v>0</v>
      </c>
      <c r="N339" s="303">
        <f t="shared" si="224"/>
        <v>0</v>
      </c>
      <c r="O339" s="211">
        <v>80.925778132482037</v>
      </c>
      <c r="P339" s="303">
        <f t="shared" si="225"/>
        <v>73.360025324695584</v>
      </c>
      <c r="Q339" s="211">
        <v>81.324820430965659</v>
      </c>
      <c r="R339" s="303">
        <f t="shared" si="226"/>
        <v>80.19599197345245</v>
      </c>
      <c r="S339" s="211">
        <v>75.446633073751727</v>
      </c>
      <c r="T339" s="303">
        <f t="shared" si="227"/>
        <v>66.998162733537256</v>
      </c>
      <c r="U339" s="211">
        <v>3.2012805122048817</v>
      </c>
      <c r="V339" s="303">
        <f t="shared" si="228"/>
        <v>26.137662272116053</v>
      </c>
      <c r="W339" s="212">
        <v>0</v>
      </c>
      <c r="X339" s="303">
        <f t="shared" si="229"/>
        <v>0</v>
      </c>
      <c r="Y339" s="206">
        <v>0</v>
      </c>
      <c r="Z339" s="303">
        <f t="shared" si="230"/>
        <v>0</v>
      </c>
      <c r="AA339" s="213">
        <v>0</v>
      </c>
      <c r="AB339" s="303">
        <f t="shared" si="231"/>
        <v>0</v>
      </c>
      <c r="AC339" s="208">
        <v>0</v>
      </c>
      <c r="AD339" s="303">
        <f t="shared" si="232"/>
        <v>0</v>
      </c>
      <c r="AE339" s="209">
        <v>0.78603035812784727</v>
      </c>
      <c r="AF339" s="303">
        <f t="shared" si="233"/>
        <v>1.1909550880724957</v>
      </c>
      <c r="AG339" s="203">
        <v>0</v>
      </c>
      <c r="AH339" s="303">
        <f t="shared" si="234"/>
        <v>0</v>
      </c>
      <c r="AI339" s="226">
        <v>43.78978505206905</v>
      </c>
      <c r="AJ339" s="311">
        <f t="shared" si="235"/>
        <v>87.579570104138099</v>
      </c>
      <c r="AK339" s="227">
        <v>1706.1207235631196</v>
      </c>
      <c r="AL339" s="311">
        <f t="shared" si="236"/>
        <v>67.262710250025549</v>
      </c>
      <c r="AM339" s="222">
        <v>0</v>
      </c>
      <c r="AN339" s="311">
        <f t="shared" si="237"/>
        <v>0</v>
      </c>
      <c r="AO339" s="228">
        <v>0</v>
      </c>
      <c r="AP339" s="311">
        <f t="shared" si="238"/>
        <v>0</v>
      </c>
      <c r="AQ339" s="228">
        <v>0</v>
      </c>
      <c r="AR339" s="311">
        <f t="shared" si="239"/>
        <v>0</v>
      </c>
      <c r="AS339" s="229">
        <v>0</v>
      </c>
      <c r="AT339" s="311">
        <f t="shared" si="240"/>
        <v>0</v>
      </c>
      <c r="AU339" s="222">
        <v>0</v>
      </c>
      <c r="AV339" s="316">
        <f t="shared" si="215"/>
        <v>0</v>
      </c>
      <c r="AW339" s="247">
        <v>1.8</v>
      </c>
      <c r="AX339" s="321">
        <f t="shared" si="241"/>
        <v>30</v>
      </c>
      <c r="AY339" s="248">
        <v>0.80704328686720461</v>
      </c>
      <c r="AZ339" s="321">
        <f t="shared" si="242"/>
        <v>26.901442895573485</v>
      </c>
      <c r="BA339" s="249">
        <v>9.6595407759303242</v>
      </c>
      <c r="BB339" s="321">
        <f t="shared" si="243"/>
        <v>20.115955354634384</v>
      </c>
      <c r="BC339" s="250">
        <v>0.4</v>
      </c>
      <c r="BD339" s="321">
        <f t="shared" si="244"/>
        <v>2</v>
      </c>
      <c r="BE339" s="251">
        <v>0</v>
      </c>
      <c r="BF339" s="321">
        <f t="shared" si="245"/>
        <v>0</v>
      </c>
      <c r="BG339" s="252">
        <v>3.9904229848363926</v>
      </c>
      <c r="BH339" s="321">
        <f t="shared" si="246"/>
        <v>13.301409949454643</v>
      </c>
      <c r="BI339" s="249">
        <v>8.8657243816254425</v>
      </c>
      <c r="BJ339" s="321">
        <f t="shared" si="247"/>
        <v>55.224634023220609</v>
      </c>
      <c r="BK339" s="249">
        <v>8.3333333333333339</v>
      </c>
      <c r="BL339" s="321">
        <f t="shared" si="248"/>
        <v>47.619047619047628</v>
      </c>
      <c r="BM339" s="253">
        <v>0</v>
      </c>
      <c r="BN339" s="328">
        <f t="shared" si="249"/>
        <v>0</v>
      </c>
      <c r="BO339" s="331">
        <v>9.4744768970285609E-2</v>
      </c>
      <c r="BP339" s="335">
        <f t="shared" si="250"/>
        <v>90.525523102971434</v>
      </c>
      <c r="BQ339" s="279">
        <v>0</v>
      </c>
      <c r="BR339" s="335">
        <f t="shared" si="251"/>
        <v>0</v>
      </c>
      <c r="BS339" s="279">
        <v>2</v>
      </c>
      <c r="BT339" s="335">
        <f t="shared" si="252"/>
        <v>32.659932659932664</v>
      </c>
      <c r="BU339" s="280">
        <v>2</v>
      </c>
      <c r="BV339" s="335">
        <f t="shared" si="253"/>
        <v>75</v>
      </c>
      <c r="BW339" s="281">
        <v>1</v>
      </c>
      <c r="BX339" s="335">
        <f t="shared" si="254"/>
        <v>100</v>
      </c>
      <c r="BY339" s="275">
        <v>1</v>
      </c>
      <c r="BZ339" s="335">
        <f t="shared" si="255"/>
        <v>100</v>
      </c>
      <c r="CA339" s="282">
        <v>2</v>
      </c>
      <c r="CB339" s="335">
        <f t="shared" si="256"/>
        <v>75</v>
      </c>
      <c r="CC339" s="275">
        <v>0</v>
      </c>
      <c r="CD339" s="335">
        <f t="shared" si="257"/>
        <v>100</v>
      </c>
      <c r="CE339" s="283">
        <v>0</v>
      </c>
      <c r="CF339" s="335">
        <f t="shared" si="216"/>
        <v>100</v>
      </c>
      <c r="CG339" s="284">
        <v>0</v>
      </c>
      <c r="CH339" s="335">
        <f t="shared" si="217"/>
        <v>100</v>
      </c>
      <c r="CI339" s="278">
        <v>0</v>
      </c>
      <c r="CJ339" s="335">
        <f t="shared" si="218"/>
        <v>100</v>
      </c>
      <c r="CK339" s="279">
        <v>0</v>
      </c>
      <c r="CL339" s="335">
        <f t="shared" si="219"/>
        <v>100</v>
      </c>
      <c r="CM339" s="279">
        <v>84.156933213536988</v>
      </c>
      <c r="CN339" s="335">
        <f t="shared" si="220"/>
        <v>0</v>
      </c>
      <c r="CO339" s="279">
        <v>79.808459696727851</v>
      </c>
      <c r="CP339" s="335">
        <f t="shared" si="221"/>
        <v>49.711115503007022</v>
      </c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</row>
    <row r="340" spans="1:111" s="8" customFormat="1" ht="16.2" customHeight="1" x14ac:dyDescent="0.3">
      <c r="A340" s="21"/>
      <c r="B340" s="60">
        <v>90402</v>
      </c>
      <c r="C340" s="4" t="s">
        <v>342</v>
      </c>
      <c r="D340" s="29" t="s">
        <v>349</v>
      </c>
      <c r="E340" s="6">
        <v>43.623215756325074</v>
      </c>
      <c r="F340" s="30">
        <v>295</v>
      </c>
      <c r="G340" s="5">
        <v>1840</v>
      </c>
      <c r="H340" s="6">
        <v>0</v>
      </c>
      <c r="I340" s="210">
        <v>0</v>
      </c>
      <c r="J340" s="303">
        <f t="shared" si="222"/>
        <v>0</v>
      </c>
      <c r="K340" s="211">
        <v>0</v>
      </c>
      <c r="L340" s="303">
        <f t="shared" si="223"/>
        <v>0</v>
      </c>
      <c r="M340" s="211">
        <v>0</v>
      </c>
      <c r="N340" s="303">
        <f t="shared" si="224"/>
        <v>0</v>
      </c>
      <c r="O340" s="211">
        <v>72.965440356744708</v>
      </c>
      <c r="P340" s="303">
        <f t="shared" si="225"/>
        <v>62.242235135118321</v>
      </c>
      <c r="Q340" s="211">
        <v>81.605351170568582</v>
      </c>
      <c r="R340" s="303">
        <f t="shared" si="226"/>
        <v>80.493479502193622</v>
      </c>
      <c r="S340" s="211">
        <v>67.490729295426405</v>
      </c>
      <c r="T340" s="303">
        <f t="shared" si="227"/>
        <v>56.304743676648386</v>
      </c>
      <c r="U340" s="211">
        <v>4.4918585064570467</v>
      </c>
      <c r="V340" s="303">
        <f t="shared" si="228"/>
        <v>37.764491049162586</v>
      </c>
      <c r="W340" s="212">
        <v>0</v>
      </c>
      <c r="X340" s="303">
        <f t="shared" si="229"/>
        <v>0</v>
      </c>
      <c r="Y340" s="206">
        <v>0</v>
      </c>
      <c r="Z340" s="303">
        <f t="shared" si="230"/>
        <v>0</v>
      </c>
      <c r="AA340" s="213">
        <v>0</v>
      </c>
      <c r="AB340" s="303">
        <f t="shared" si="231"/>
        <v>0</v>
      </c>
      <c r="AC340" s="208">
        <v>0</v>
      </c>
      <c r="AD340" s="303">
        <f t="shared" si="232"/>
        <v>0</v>
      </c>
      <c r="AE340" s="209">
        <v>0.21314776456092652</v>
      </c>
      <c r="AF340" s="303">
        <f t="shared" si="233"/>
        <v>0.3229511584256462</v>
      </c>
      <c r="AG340" s="203">
        <v>0</v>
      </c>
      <c r="AH340" s="303">
        <f t="shared" si="234"/>
        <v>0</v>
      </c>
      <c r="AI340" s="226">
        <v>0</v>
      </c>
      <c r="AJ340" s="311">
        <f t="shared" si="235"/>
        <v>0</v>
      </c>
      <c r="AK340" s="227">
        <v>1648.6119278888052</v>
      </c>
      <c r="AL340" s="311">
        <f t="shared" si="236"/>
        <v>64.891213521187836</v>
      </c>
      <c r="AM340" s="222">
        <v>0</v>
      </c>
      <c r="AN340" s="311">
        <f t="shared" si="237"/>
        <v>0</v>
      </c>
      <c r="AO340" s="228">
        <v>0</v>
      </c>
      <c r="AP340" s="311">
        <f t="shared" si="238"/>
        <v>0</v>
      </c>
      <c r="AQ340" s="228">
        <v>0</v>
      </c>
      <c r="AR340" s="311">
        <f t="shared" si="239"/>
        <v>0</v>
      </c>
      <c r="AS340" s="229">
        <v>0</v>
      </c>
      <c r="AT340" s="311">
        <f t="shared" si="240"/>
        <v>0</v>
      </c>
      <c r="AU340" s="222">
        <v>0</v>
      </c>
      <c r="AV340" s="316">
        <f t="shared" si="215"/>
        <v>0</v>
      </c>
      <c r="AW340" s="247">
        <v>1.4</v>
      </c>
      <c r="AX340" s="321">
        <f t="shared" si="241"/>
        <v>23.333333333333332</v>
      </c>
      <c r="AY340" s="248">
        <v>0.35169988276670577</v>
      </c>
      <c r="AZ340" s="321">
        <f t="shared" si="242"/>
        <v>11.723329425556859</v>
      </c>
      <c r="BA340" s="249">
        <v>5.3658536585365857</v>
      </c>
      <c r="BB340" s="321">
        <f t="shared" si="243"/>
        <v>7.5244975323653538</v>
      </c>
      <c r="BC340" s="250">
        <v>0.4</v>
      </c>
      <c r="BD340" s="321">
        <f t="shared" si="244"/>
        <v>2</v>
      </c>
      <c r="BE340" s="251">
        <v>0</v>
      </c>
      <c r="BF340" s="321">
        <f t="shared" si="245"/>
        <v>0</v>
      </c>
      <c r="BG340" s="252">
        <v>0</v>
      </c>
      <c r="BH340" s="321">
        <f t="shared" si="246"/>
        <v>0</v>
      </c>
      <c r="BI340" s="249">
        <v>8.8571428571428577</v>
      </c>
      <c r="BJ340" s="321">
        <f t="shared" si="247"/>
        <v>55.102040816326536</v>
      </c>
      <c r="BK340" s="249">
        <v>7.8198198198198199</v>
      </c>
      <c r="BL340" s="321">
        <f t="shared" si="248"/>
        <v>40.283140283140284</v>
      </c>
      <c r="BM340" s="253">
        <v>0</v>
      </c>
      <c r="BN340" s="328">
        <f t="shared" si="249"/>
        <v>0</v>
      </c>
      <c r="BO340" s="331">
        <v>2.6682174357995244E-2</v>
      </c>
      <c r="BP340" s="335">
        <f t="shared" si="250"/>
        <v>97.331782564200481</v>
      </c>
      <c r="BQ340" s="279">
        <v>0</v>
      </c>
      <c r="BR340" s="335">
        <f t="shared" si="251"/>
        <v>0</v>
      </c>
      <c r="BS340" s="279">
        <v>2</v>
      </c>
      <c r="BT340" s="335">
        <f t="shared" si="252"/>
        <v>32.659932659932664</v>
      </c>
      <c r="BU340" s="280">
        <v>3</v>
      </c>
      <c r="BV340" s="335">
        <f t="shared" si="253"/>
        <v>50</v>
      </c>
      <c r="BW340" s="281">
        <v>1</v>
      </c>
      <c r="BX340" s="335">
        <f t="shared" si="254"/>
        <v>100</v>
      </c>
      <c r="BY340" s="275">
        <v>2</v>
      </c>
      <c r="BZ340" s="335">
        <f t="shared" si="255"/>
        <v>75</v>
      </c>
      <c r="CA340" s="282">
        <v>2</v>
      </c>
      <c r="CB340" s="335">
        <f t="shared" si="256"/>
        <v>75</v>
      </c>
      <c r="CC340" s="275">
        <v>0</v>
      </c>
      <c r="CD340" s="335">
        <f t="shared" si="257"/>
        <v>100</v>
      </c>
      <c r="CE340" s="283">
        <v>0</v>
      </c>
      <c r="CF340" s="335">
        <f t="shared" si="216"/>
        <v>100</v>
      </c>
      <c r="CG340" s="284">
        <v>0</v>
      </c>
      <c r="CH340" s="335">
        <f t="shared" si="217"/>
        <v>100</v>
      </c>
      <c r="CI340" s="278">
        <v>0</v>
      </c>
      <c r="CJ340" s="335">
        <f t="shared" si="218"/>
        <v>100</v>
      </c>
      <c r="CK340" s="279">
        <v>5.49</v>
      </c>
      <c r="CL340" s="335">
        <f t="shared" si="219"/>
        <v>0</v>
      </c>
      <c r="CM340" s="279">
        <v>41.178959244112256</v>
      </c>
      <c r="CN340" s="335">
        <f t="shared" si="220"/>
        <v>0</v>
      </c>
      <c r="CO340" s="279">
        <v>55.741360089186173</v>
      </c>
      <c r="CP340" s="335">
        <f t="shared" si="221"/>
        <v>64.876269635043371</v>
      </c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</row>
    <row r="341" spans="1:111" s="8" customFormat="1" ht="16.2" customHeight="1" x14ac:dyDescent="0.3">
      <c r="A341" s="21"/>
      <c r="B341" s="60">
        <v>90501</v>
      </c>
      <c r="C341" s="4" t="s">
        <v>343</v>
      </c>
      <c r="D341" s="29" t="s">
        <v>349</v>
      </c>
      <c r="E341" s="6">
        <v>46.017078171935346</v>
      </c>
      <c r="F341" s="30">
        <v>273</v>
      </c>
      <c r="G341" s="5">
        <v>2422</v>
      </c>
      <c r="H341" s="6">
        <v>0</v>
      </c>
      <c r="I341" s="210">
        <v>0</v>
      </c>
      <c r="J341" s="303">
        <f t="shared" si="222"/>
        <v>0</v>
      </c>
      <c r="K341" s="211">
        <v>0</v>
      </c>
      <c r="L341" s="303">
        <f t="shared" si="223"/>
        <v>0</v>
      </c>
      <c r="M341" s="211">
        <v>0</v>
      </c>
      <c r="N341" s="303">
        <f t="shared" si="224"/>
        <v>0</v>
      </c>
      <c r="O341" s="211">
        <v>87.40930431071277</v>
      </c>
      <c r="P341" s="303">
        <f t="shared" si="225"/>
        <v>82.415229484235724</v>
      </c>
      <c r="Q341" s="211">
        <v>70.721297481860873</v>
      </c>
      <c r="R341" s="303">
        <f t="shared" si="226"/>
        <v>68.951534975462209</v>
      </c>
      <c r="S341" s="211">
        <v>59.819921215531771</v>
      </c>
      <c r="T341" s="303">
        <f t="shared" si="227"/>
        <v>45.994517762811512</v>
      </c>
      <c r="U341" s="211">
        <v>2.5940337224383918</v>
      </c>
      <c r="V341" s="303">
        <f t="shared" si="228"/>
        <v>20.666970472417947</v>
      </c>
      <c r="W341" s="212">
        <v>0</v>
      </c>
      <c r="X341" s="303">
        <f t="shared" si="229"/>
        <v>0</v>
      </c>
      <c r="Y341" s="206">
        <v>0</v>
      </c>
      <c r="Z341" s="303">
        <f t="shared" si="230"/>
        <v>0</v>
      </c>
      <c r="AA341" s="213">
        <v>0</v>
      </c>
      <c r="AB341" s="303">
        <f t="shared" si="231"/>
        <v>0</v>
      </c>
      <c r="AC341" s="208">
        <v>0</v>
      </c>
      <c r="AD341" s="303">
        <f t="shared" si="232"/>
        <v>0</v>
      </c>
      <c r="AE341" s="209">
        <v>0.41666744145981971</v>
      </c>
      <c r="AF341" s="303">
        <f t="shared" si="233"/>
        <v>0.63131430524215104</v>
      </c>
      <c r="AG341" s="203">
        <v>0</v>
      </c>
      <c r="AH341" s="303">
        <f t="shared" si="234"/>
        <v>0</v>
      </c>
      <c r="AI341" s="226">
        <v>19.548771837562402</v>
      </c>
      <c r="AJ341" s="311">
        <f t="shared" si="235"/>
        <v>39.097543675124804</v>
      </c>
      <c r="AK341" s="227">
        <v>1593.1337032673932</v>
      </c>
      <c r="AL341" s="311">
        <f t="shared" si="236"/>
        <v>62.60345168112962</v>
      </c>
      <c r="AM341" s="222">
        <v>0</v>
      </c>
      <c r="AN341" s="311">
        <f t="shared" si="237"/>
        <v>0</v>
      </c>
      <c r="AO341" s="228">
        <v>0</v>
      </c>
      <c r="AP341" s="311">
        <f t="shared" si="238"/>
        <v>0</v>
      </c>
      <c r="AQ341" s="228">
        <v>0</v>
      </c>
      <c r="AR341" s="311">
        <f t="shared" si="239"/>
        <v>0</v>
      </c>
      <c r="AS341" s="229">
        <v>1</v>
      </c>
      <c r="AT341" s="311">
        <f t="shared" si="240"/>
        <v>10</v>
      </c>
      <c r="AU341" s="222">
        <v>0</v>
      </c>
      <c r="AV341" s="316">
        <f t="shared" si="215"/>
        <v>0</v>
      </c>
      <c r="AW341" s="247">
        <v>4</v>
      </c>
      <c r="AX341" s="321">
        <f t="shared" si="241"/>
        <v>66.666666666666657</v>
      </c>
      <c r="AY341" s="248">
        <v>0.69018404907975461</v>
      </c>
      <c r="AZ341" s="321">
        <f t="shared" si="242"/>
        <v>23.006134969325153</v>
      </c>
      <c r="BA341" s="249">
        <v>6.1142397425583264</v>
      </c>
      <c r="BB341" s="321">
        <f t="shared" si="243"/>
        <v>9.7191781306695777</v>
      </c>
      <c r="BC341" s="250">
        <v>0.6</v>
      </c>
      <c r="BD341" s="321">
        <f t="shared" si="244"/>
        <v>3</v>
      </c>
      <c r="BE341" s="251">
        <v>0</v>
      </c>
      <c r="BF341" s="321">
        <f t="shared" si="245"/>
        <v>0</v>
      </c>
      <c r="BG341" s="252">
        <v>0</v>
      </c>
      <c r="BH341" s="321">
        <f t="shared" si="246"/>
        <v>0</v>
      </c>
      <c r="BI341" s="249">
        <v>8.8619402985074629</v>
      </c>
      <c r="BJ341" s="321">
        <f t="shared" si="247"/>
        <v>55.170575692963752</v>
      </c>
      <c r="BK341" s="249">
        <v>8.7132352941176467</v>
      </c>
      <c r="BL341" s="321">
        <f t="shared" si="248"/>
        <v>53.04621848739496</v>
      </c>
      <c r="BM341" s="253">
        <v>0</v>
      </c>
      <c r="BN341" s="328">
        <f t="shared" si="249"/>
        <v>0</v>
      </c>
      <c r="BO341" s="331">
        <v>7.8574200399934402E-2</v>
      </c>
      <c r="BP341" s="335">
        <f t="shared" si="250"/>
        <v>92.142579960006572</v>
      </c>
      <c r="BQ341" s="279">
        <v>0</v>
      </c>
      <c r="BR341" s="335">
        <f t="shared" si="251"/>
        <v>0</v>
      </c>
      <c r="BS341" s="279">
        <v>2</v>
      </c>
      <c r="BT341" s="335">
        <f t="shared" si="252"/>
        <v>32.659932659932664</v>
      </c>
      <c r="BU341" s="280">
        <v>1</v>
      </c>
      <c r="BV341" s="335">
        <f t="shared" si="253"/>
        <v>100</v>
      </c>
      <c r="BW341" s="281">
        <v>1</v>
      </c>
      <c r="BX341" s="335">
        <f t="shared" si="254"/>
        <v>100</v>
      </c>
      <c r="BY341" s="275">
        <v>1</v>
      </c>
      <c r="BZ341" s="335">
        <f t="shared" si="255"/>
        <v>100</v>
      </c>
      <c r="CA341" s="282">
        <v>3</v>
      </c>
      <c r="CB341" s="335">
        <f t="shared" si="256"/>
        <v>50</v>
      </c>
      <c r="CC341" s="275">
        <v>0</v>
      </c>
      <c r="CD341" s="335">
        <f t="shared" si="257"/>
        <v>100</v>
      </c>
      <c r="CE341" s="283">
        <v>0</v>
      </c>
      <c r="CF341" s="335">
        <f t="shared" si="216"/>
        <v>100</v>
      </c>
      <c r="CG341" s="284">
        <v>109.06314756243866</v>
      </c>
      <c r="CH341" s="335">
        <f t="shared" si="217"/>
        <v>73.826938429940327</v>
      </c>
      <c r="CI341" s="278">
        <v>0</v>
      </c>
      <c r="CJ341" s="335">
        <f t="shared" si="218"/>
        <v>100</v>
      </c>
      <c r="CK341" s="279">
        <v>0</v>
      </c>
      <c r="CL341" s="335">
        <f t="shared" si="219"/>
        <v>100</v>
      </c>
      <c r="CM341" s="279">
        <v>81.361108081579232</v>
      </c>
      <c r="CN341" s="335">
        <f t="shared" si="220"/>
        <v>0</v>
      </c>
      <c r="CO341" s="279">
        <v>42.680324370465215</v>
      </c>
      <c r="CP341" s="335">
        <f t="shared" si="221"/>
        <v>73.106285840916684</v>
      </c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</row>
    <row r="342" spans="1:111" s="8" customFormat="1" ht="16.2" customHeight="1" x14ac:dyDescent="0.3">
      <c r="A342" s="21"/>
      <c r="B342" s="60">
        <v>90502</v>
      </c>
      <c r="C342" s="4" t="s">
        <v>344</v>
      </c>
      <c r="D342" s="29" t="s">
        <v>349</v>
      </c>
      <c r="E342" s="6">
        <v>43.039756297903764</v>
      </c>
      <c r="F342" s="30">
        <v>305</v>
      </c>
      <c r="G342" s="5">
        <v>3209</v>
      </c>
      <c r="H342" s="6">
        <v>0</v>
      </c>
      <c r="I342" s="210">
        <v>0</v>
      </c>
      <c r="J342" s="303">
        <f t="shared" si="222"/>
        <v>0</v>
      </c>
      <c r="K342" s="211">
        <v>0</v>
      </c>
      <c r="L342" s="303">
        <f t="shared" si="223"/>
        <v>0</v>
      </c>
      <c r="M342" s="211">
        <v>0</v>
      </c>
      <c r="N342" s="303">
        <f t="shared" si="224"/>
        <v>0</v>
      </c>
      <c r="O342" s="211">
        <v>65.323096609085113</v>
      </c>
      <c r="P342" s="303">
        <f t="shared" si="225"/>
        <v>51.56857068307977</v>
      </c>
      <c r="Q342" s="211">
        <v>76.295585412667947</v>
      </c>
      <c r="R342" s="303">
        <f t="shared" si="226"/>
        <v>74.862762897845116</v>
      </c>
      <c r="S342" s="211">
        <v>55.077143882310843</v>
      </c>
      <c r="T342" s="303">
        <f t="shared" si="227"/>
        <v>39.619817046116715</v>
      </c>
      <c r="U342" s="211">
        <v>4.5307443365695796</v>
      </c>
      <c r="V342" s="303">
        <f t="shared" si="228"/>
        <v>38.114813842969184</v>
      </c>
      <c r="W342" s="212">
        <v>0</v>
      </c>
      <c r="X342" s="303">
        <f t="shared" si="229"/>
        <v>0</v>
      </c>
      <c r="Y342" s="206">
        <v>0</v>
      </c>
      <c r="Z342" s="303">
        <f t="shared" si="230"/>
        <v>0</v>
      </c>
      <c r="AA342" s="213">
        <v>0</v>
      </c>
      <c r="AB342" s="303">
        <f t="shared" si="231"/>
        <v>0</v>
      </c>
      <c r="AC342" s="208">
        <v>0</v>
      </c>
      <c r="AD342" s="303">
        <f t="shared" si="232"/>
        <v>0</v>
      </c>
      <c r="AE342" s="209">
        <v>1.6773800802001819</v>
      </c>
      <c r="AF342" s="303">
        <f t="shared" si="233"/>
        <v>2.5414849700002757</v>
      </c>
      <c r="AG342" s="203">
        <v>0</v>
      </c>
      <c r="AH342" s="303">
        <f t="shared" si="234"/>
        <v>0</v>
      </c>
      <c r="AI342" s="226">
        <v>0</v>
      </c>
      <c r="AJ342" s="311">
        <f t="shared" si="235"/>
        <v>0</v>
      </c>
      <c r="AK342" s="227">
        <v>1636.8831762333866</v>
      </c>
      <c r="AL342" s="311">
        <f t="shared" si="236"/>
        <v>64.407553659108729</v>
      </c>
      <c r="AM342" s="222">
        <v>0</v>
      </c>
      <c r="AN342" s="311">
        <f t="shared" si="237"/>
        <v>0</v>
      </c>
      <c r="AO342" s="228">
        <v>0</v>
      </c>
      <c r="AP342" s="311">
        <f t="shared" si="238"/>
        <v>0</v>
      </c>
      <c r="AQ342" s="228">
        <v>0</v>
      </c>
      <c r="AR342" s="311">
        <f t="shared" si="239"/>
        <v>0</v>
      </c>
      <c r="AS342" s="229">
        <v>0</v>
      </c>
      <c r="AT342" s="311">
        <f t="shared" si="240"/>
        <v>0</v>
      </c>
      <c r="AU342" s="222">
        <v>0</v>
      </c>
      <c r="AV342" s="316">
        <f t="shared" si="215"/>
        <v>0</v>
      </c>
      <c r="AW342" s="247">
        <v>2.2999999999999998</v>
      </c>
      <c r="AX342" s="321">
        <f t="shared" si="241"/>
        <v>38.333333333333329</v>
      </c>
      <c r="AY342" s="248">
        <v>0.36363636363636365</v>
      </c>
      <c r="AZ342" s="321">
        <f t="shared" si="242"/>
        <v>12.121212121212121</v>
      </c>
      <c r="BA342" s="249">
        <v>6.0993975903614457</v>
      </c>
      <c r="BB342" s="321">
        <f t="shared" si="243"/>
        <v>9.6756527576581988</v>
      </c>
      <c r="BC342" s="250">
        <v>0.5</v>
      </c>
      <c r="BD342" s="321">
        <f t="shared" si="244"/>
        <v>2.5</v>
      </c>
      <c r="BE342" s="251">
        <v>0</v>
      </c>
      <c r="BF342" s="321">
        <f t="shared" si="245"/>
        <v>0</v>
      </c>
      <c r="BG342" s="252">
        <v>0</v>
      </c>
      <c r="BH342" s="321">
        <f t="shared" si="246"/>
        <v>0</v>
      </c>
      <c r="BI342" s="249">
        <v>8.7529411764705891</v>
      </c>
      <c r="BJ342" s="321">
        <f t="shared" si="247"/>
        <v>53.613445378151269</v>
      </c>
      <c r="BK342" s="249">
        <v>7.67</v>
      </c>
      <c r="BL342" s="321">
        <f t="shared" si="248"/>
        <v>38.142857142857139</v>
      </c>
      <c r="BM342" s="253">
        <v>1</v>
      </c>
      <c r="BN342" s="328">
        <f t="shared" si="249"/>
        <v>100</v>
      </c>
      <c r="BO342" s="331">
        <v>5.4519401477758307E-2</v>
      </c>
      <c r="BP342" s="335">
        <f t="shared" si="250"/>
        <v>94.548059852224171</v>
      </c>
      <c r="BQ342" s="279">
        <v>0</v>
      </c>
      <c r="BR342" s="335">
        <f t="shared" si="251"/>
        <v>0</v>
      </c>
      <c r="BS342" s="279">
        <v>2</v>
      </c>
      <c r="BT342" s="335">
        <f t="shared" si="252"/>
        <v>32.659932659932664</v>
      </c>
      <c r="BU342" s="280">
        <v>3</v>
      </c>
      <c r="BV342" s="335">
        <f t="shared" si="253"/>
        <v>50</v>
      </c>
      <c r="BW342" s="281">
        <v>1</v>
      </c>
      <c r="BX342" s="335">
        <f t="shared" si="254"/>
        <v>100</v>
      </c>
      <c r="BY342" s="275">
        <v>2</v>
      </c>
      <c r="BZ342" s="335">
        <f t="shared" si="255"/>
        <v>75</v>
      </c>
      <c r="CA342" s="282">
        <v>3</v>
      </c>
      <c r="CB342" s="335">
        <f t="shared" si="256"/>
        <v>50</v>
      </c>
      <c r="CC342" s="275">
        <v>0</v>
      </c>
      <c r="CD342" s="335">
        <f t="shared" si="257"/>
        <v>100</v>
      </c>
      <c r="CE342" s="283">
        <v>0</v>
      </c>
      <c r="CF342" s="335">
        <f t="shared" si="216"/>
        <v>100</v>
      </c>
      <c r="CG342" s="284">
        <v>0</v>
      </c>
      <c r="CH342" s="335">
        <f t="shared" si="217"/>
        <v>100</v>
      </c>
      <c r="CI342" s="278">
        <v>0</v>
      </c>
      <c r="CJ342" s="335">
        <f t="shared" si="218"/>
        <v>100</v>
      </c>
      <c r="CK342" s="279">
        <v>0</v>
      </c>
      <c r="CL342" s="335">
        <f t="shared" si="219"/>
        <v>100</v>
      </c>
      <c r="CM342" s="279">
        <v>25.755970331730378</v>
      </c>
      <c r="CN342" s="335">
        <f t="shared" si="220"/>
        <v>0.17065762895202652</v>
      </c>
      <c r="CO342" s="279">
        <v>31.989763275751759</v>
      </c>
      <c r="CP342" s="335">
        <f t="shared" si="221"/>
        <v>79.842619233930847</v>
      </c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</row>
    <row r="343" spans="1:111" s="8" customFormat="1" ht="16.2" customHeight="1" thickBot="1" x14ac:dyDescent="0.35">
      <c r="A343" s="21"/>
      <c r="B343" s="61">
        <v>90503</v>
      </c>
      <c r="C343" s="62" t="s">
        <v>345</v>
      </c>
      <c r="D343" s="31" t="s">
        <v>349</v>
      </c>
      <c r="E343" s="32">
        <v>40.92730146292751</v>
      </c>
      <c r="F343" s="33">
        <v>318</v>
      </c>
      <c r="G343" s="28">
        <v>2506</v>
      </c>
      <c r="H343" s="32">
        <v>0</v>
      </c>
      <c r="I343" s="214">
        <v>0</v>
      </c>
      <c r="J343" s="303">
        <f t="shared" si="222"/>
        <v>0</v>
      </c>
      <c r="K343" s="215">
        <v>0</v>
      </c>
      <c r="L343" s="303">
        <f t="shared" si="223"/>
        <v>0</v>
      </c>
      <c r="M343" s="215">
        <v>0</v>
      </c>
      <c r="N343" s="303">
        <f t="shared" si="224"/>
        <v>0</v>
      </c>
      <c r="O343" s="215">
        <v>65.022421524663699</v>
      </c>
      <c r="P343" s="303">
        <f t="shared" si="225"/>
        <v>51.148633414334775</v>
      </c>
      <c r="Q343" s="215">
        <v>78.883000407664127</v>
      </c>
      <c r="R343" s="303">
        <f t="shared" si="226"/>
        <v>77.606575193705325</v>
      </c>
      <c r="S343" s="215">
        <v>53.580497714575955</v>
      </c>
      <c r="T343" s="303">
        <f t="shared" si="227"/>
        <v>37.608195852924666</v>
      </c>
      <c r="U343" s="215">
        <v>0.41356492969396197</v>
      </c>
      <c r="V343" s="303">
        <f t="shared" si="228"/>
        <v>1.0231074747203783</v>
      </c>
      <c r="W343" s="216">
        <v>0</v>
      </c>
      <c r="X343" s="303">
        <f t="shared" si="229"/>
        <v>0</v>
      </c>
      <c r="Y343" s="206">
        <v>0</v>
      </c>
      <c r="Z343" s="303">
        <f t="shared" si="230"/>
        <v>0</v>
      </c>
      <c r="AA343" s="217">
        <v>0</v>
      </c>
      <c r="AB343" s="303">
        <f t="shared" si="231"/>
        <v>0</v>
      </c>
      <c r="AC343" s="208">
        <v>0</v>
      </c>
      <c r="AD343" s="303">
        <f t="shared" si="232"/>
        <v>0</v>
      </c>
      <c r="AE343" s="209">
        <v>5.4920216743380851E-2</v>
      </c>
      <c r="AF343" s="303">
        <f t="shared" si="233"/>
        <v>8.3212449611183098E-2</v>
      </c>
      <c r="AG343" s="203">
        <v>0</v>
      </c>
      <c r="AH343" s="303">
        <f t="shared" si="234"/>
        <v>0</v>
      </c>
      <c r="AI343" s="230">
        <v>0</v>
      </c>
      <c r="AJ343" s="312">
        <f t="shared" si="235"/>
        <v>0</v>
      </c>
      <c r="AK343" s="232">
        <v>1590.1226588260424</v>
      </c>
      <c r="AL343" s="312">
        <f t="shared" si="236"/>
        <v>62.479284900042984</v>
      </c>
      <c r="AM343" s="231">
        <v>0</v>
      </c>
      <c r="AN343" s="312">
        <f t="shared" si="237"/>
        <v>0</v>
      </c>
      <c r="AO343" s="233">
        <v>0</v>
      </c>
      <c r="AP343" s="312">
        <f t="shared" si="238"/>
        <v>0</v>
      </c>
      <c r="AQ343" s="233">
        <v>0</v>
      </c>
      <c r="AR343" s="312">
        <f t="shared" si="239"/>
        <v>0</v>
      </c>
      <c r="AS343" s="234">
        <v>0</v>
      </c>
      <c r="AT343" s="312">
        <f t="shared" si="240"/>
        <v>0</v>
      </c>
      <c r="AU343" s="231">
        <v>1</v>
      </c>
      <c r="AV343" s="317">
        <f t="shared" si="215"/>
        <v>33.333333333333329</v>
      </c>
      <c r="AW343" s="254">
        <v>0.9</v>
      </c>
      <c r="AX343" s="322">
        <f t="shared" si="241"/>
        <v>15</v>
      </c>
      <c r="AY343" s="255">
        <v>1.076158940397351</v>
      </c>
      <c r="AZ343" s="322">
        <f t="shared" si="242"/>
        <v>35.871964679911699</v>
      </c>
      <c r="BA343" s="256">
        <v>5.6228373702422143</v>
      </c>
      <c r="BB343" s="322">
        <f t="shared" si="243"/>
        <v>8.2781154552557599</v>
      </c>
      <c r="BC343" s="257">
        <v>0.2</v>
      </c>
      <c r="BD343" s="322">
        <f t="shared" si="244"/>
        <v>1</v>
      </c>
      <c r="BE343" s="258">
        <v>26.73291300877893</v>
      </c>
      <c r="BF343" s="322">
        <f t="shared" si="245"/>
        <v>1.3366456504389466</v>
      </c>
      <c r="BG343" s="259">
        <v>0</v>
      </c>
      <c r="BH343" s="322">
        <f t="shared" si="246"/>
        <v>0</v>
      </c>
      <c r="BI343" s="256">
        <v>9.0035211267605639</v>
      </c>
      <c r="BJ343" s="322">
        <f t="shared" si="247"/>
        <v>57.193158953722346</v>
      </c>
      <c r="BK343" s="256">
        <v>6.9241379310344824</v>
      </c>
      <c r="BL343" s="322">
        <f t="shared" si="248"/>
        <v>27.487684729064032</v>
      </c>
      <c r="BM343" s="260">
        <v>0</v>
      </c>
      <c r="BN343" s="329">
        <f t="shared" si="249"/>
        <v>0</v>
      </c>
      <c r="BO343" s="332">
        <v>1.4784041364568812E-2</v>
      </c>
      <c r="BP343" s="335">
        <f t="shared" si="250"/>
        <v>98.521595863543126</v>
      </c>
      <c r="BQ343" s="285">
        <v>0</v>
      </c>
      <c r="BR343" s="335">
        <f t="shared" si="251"/>
        <v>0</v>
      </c>
      <c r="BS343" s="285">
        <v>2</v>
      </c>
      <c r="BT343" s="335">
        <f t="shared" si="252"/>
        <v>32.659932659932664</v>
      </c>
      <c r="BU343" s="286">
        <v>1</v>
      </c>
      <c r="BV343" s="335">
        <f t="shared" si="253"/>
        <v>100</v>
      </c>
      <c r="BW343" s="287">
        <v>1</v>
      </c>
      <c r="BX343" s="335">
        <f t="shared" si="254"/>
        <v>100</v>
      </c>
      <c r="BY343" s="288">
        <v>1</v>
      </c>
      <c r="BZ343" s="335">
        <f t="shared" si="255"/>
        <v>100</v>
      </c>
      <c r="CA343" s="289">
        <v>2</v>
      </c>
      <c r="CB343" s="335">
        <f t="shared" si="256"/>
        <v>75</v>
      </c>
      <c r="CC343" s="275">
        <v>0</v>
      </c>
      <c r="CD343" s="335">
        <f t="shared" si="257"/>
        <v>100</v>
      </c>
      <c r="CE343" s="290">
        <v>0</v>
      </c>
      <c r="CF343" s="335">
        <f t="shared" si="216"/>
        <v>100</v>
      </c>
      <c r="CG343" s="291">
        <v>0</v>
      </c>
      <c r="CH343" s="335">
        <f t="shared" si="217"/>
        <v>100</v>
      </c>
      <c r="CI343" s="278">
        <v>0</v>
      </c>
      <c r="CJ343" s="335">
        <f t="shared" si="218"/>
        <v>100</v>
      </c>
      <c r="CK343" s="285">
        <v>0</v>
      </c>
      <c r="CL343" s="335">
        <f t="shared" si="219"/>
        <v>100</v>
      </c>
      <c r="CM343" s="285">
        <v>52.653485952133195</v>
      </c>
      <c r="CN343" s="335">
        <f t="shared" si="220"/>
        <v>0</v>
      </c>
      <c r="CO343" s="279">
        <v>0</v>
      </c>
      <c r="CP343" s="335">
        <f t="shared" si="221"/>
        <v>100</v>
      </c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</row>
    <row r="344" spans="1:111" s="34" customFormat="1" ht="17.399999999999999" customHeight="1" x14ac:dyDescent="0.3">
      <c r="A344" s="21"/>
      <c r="B344" s="20"/>
      <c r="C344" s="20"/>
      <c r="AE344" s="90"/>
      <c r="CG344" s="7"/>
      <c r="CH344" s="7"/>
    </row>
    <row r="345" spans="1:111" s="34" customFormat="1" ht="17.399999999999999" customHeight="1" x14ac:dyDescent="0.3">
      <c r="A345" s="21"/>
      <c r="B345" s="20"/>
      <c r="C345" s="84" t="s">
        <v>463</v>
      </c>
      <c r="D345" s="85"/>
      <c r="E345" s="85"/>
      <c r="F345" s="85"/>
      <c r="G345" s="85"/>
      <c r="H345" s="85"/>
      <c r="I345" s="85">
        <v>2</v>
      </c>
      <c r="J345" s="85"/>
      <c r="K345" s="85">
        <v>100</v>
      </c>
      <c r="L345" s="85"/>
      <c r="M345" s="85">
        <v>60</v>
      </c>
      <c r="N345" s="85"/>
      <c r="O345" s="85">
        <v>100</v>
      </c>
      <c r="P345" s="85"/>
      <c r="Q345" s="85">
        <v>100</v>
      </c>
      <c r="R345" s="85"/>
      <c r="S345" s="85">
        <v>100</v>
      </c>
      <c r="T345" s="85"/>
      <c r="U345" s="85">
        <v>11.4</v>
      </c>
      <c r="V345" s="85"/>
      <c r="W345" s="85">
        <v>3</v>
      </c>
      <c r="X345" s="85"/>
      <c r="Y345" s="85">
        <v>95</v>
      </c>
      <c r="Z345" s="85"/>
      <c r="AA345" s="85">
        <v>100</v>
      </c>
      <c r="AB345" s="85"/>
      <c r="AC345" s="85">
        <v>37</v>
      </c>
      <c r="AD345" s="85"/>
      <c r="AE345" s="85">
        <v>66</v>
      </c>
      <c r="AF345" s="85"/>
      <c r="AG345" s="85">
        <v>100</v>
      </c>
      <c r="AH345" s="85"/>
      <c r="AI345" s="85">
        <v>50</v>
      </c>
      <c r="AJ345" s="85"/>
      <c r="AK345" s="85">
        <v>2500</v>
      </c>
      <c r="AL345" s="85"/>
      <c r="AM345" s="91">
        <v>3</v>
      </c>
      <c r="AN345" s="91"/>
      <c r="AO345" s="91">
        <v>2</v>
      </c>
      <c r="AP345" s="91"/>
      <c r="AQ345" s="85">
        <v>3</v>
      </c>
      <c r="AR345" s="85"/>
      <c r="AS345" s="91">
        <v>10</v>
      </c>
      <c r="AT345" s="91"/>
      <c r="AU345" s="91">
        <v>3</v>
      </c>
      <c r="AV345" s="91"/>
      <c r="AW345" s="85">
        <v>6</v>
      </c>
      <c r="AX345" s="85"/>
      <c r="AY345" s="85">
        <v>3</v>
      </c>
      <c r="AZ345" s="85"/>
      <c r="BA345" s="85">
        <v>36.9</v>
      </c>
      <c r="BB345" s="85"/>
      <c r="BC345" s="85">
        <v>20</v>
      </c>
      <c r="BD345" s="85"/>
      <c r="BE345" s="85">
        <v>2000</v>
      </c>
      <c r="BF345" s="85"/>
      <c r="BG345" s="85">
        <v>30</v>
      </c>
      <c r="BH345" s="85"/>
      <c r="BI345" s="85">
        <v>12</v>
      </c>
      <c r="BJ345" s="85"/>
      <c r="BK345" s="85">
        <v>12</v>
      </c>
      <c r="BL345" s="85"/>
      <c r="BM345" s="85">
        <v>1</v>
      </c>
      <c r="BN345" s="85"/>
      <c r="BO345" s="85">
        <v>0</v>
      </c>
      <c r="BP345" s="85"/>
      <c r="BQ345" s="85">
        <v>100</v>
      </c>
      <c r="BR345" s="85"/>
      <c r="BS345" s="85">
        <v>0</v>
      </c>
      <c r="BT345" s="85"/>
      <c r="BU345" s="85">
        <v>1</v>
      </c>
      <c r="BV345" s="85"/>
      <c r="BW345" s="85">
        <v>1</v>
      </c>
      <c r="BX345" s="85"/>
      <c r="BY345" s="85">
        <v>1</v>
      </c>
      <c r="BZ345" s="85"/>
      <c r="CA345" s="85">
        <v>1</v>
      </c>
      <c r="CB345" s="85"/>
      <c r="CC345" s="91">
        <v>0</v>
      </c>
      <c r="CD345" s="91"/>
      <c r="CE345" s="85">
        <v>0</v>
      </c>
      <c r="CF345" s="85"/>
      <c r="CG345" s="86">
        <v>0</v>
      </c>
      <c r="CH345" s="86"/>
      <c r="CI345" s="85">
        <v>0</v>
      </c>
      <c r="CJ345" s="85"/>
      <c r="CK345" s="85">
        <v>0</v>
      </c>
      <c r="CL345" s="85"/>
      <c r="CM345" s="85">
        <v>0</v>
      </c>
      <c r="CN345" s="85"/>
      <c r="CO345" s="85">
        <v>0</v>
      </c>
      <c r="CP345" s="85"/>
    </row>
    <row r="346" spans="1:111" s="34" customFormat="1" ht="17.399999999999999" customHeight="1" x14ac:dyDescent="0.3">
      <c r="A346" s="21"/>
      <c r="B346" s="20"/>
      <c r="C346" s="84" t="s">
        <v>464</v>
      </c>
      <c r="D346" s="85"/>
      <c r="E346" s="85"/>
      <c r="F346" s="85"/>
      <c r="G346" s="85"/>
      <c r="H346" s="85"/>
      <c r="I346" s="85">
        <v>0</v>
      </c>
      <c r="J346" s="85"/>
      <c r="K346" s="85">
        <v>0</v>
      </c>
      <c r="L346" s="85"/>
      <c r="M346" s="85">
        <v>0</v>
      </c>
      <c r="N346" s="85"/>
      <c r="O346" s="85">
        <v>28.4</v>
      </c>
      <c r="P346" s="85"/>
      <c r="Q346" s="85">
        <v>5.7</v>
      </c>
      <c r="R346" s="85"/>
      <c r="S346" s="85">
        <v>25.6</v>
      </c>
      <c r="T346" s="85"/>
      <c r="U346" s="85">
        <v>0.3</v>
      </c>
      <c r="V346" s="85"/>
      <c r="W346" s="85">
        <v>0</v>
      </c>
      <c r="X346" s="85"/>
      <c r="Y346" s="85">
        <v>0</v>
      </c>
      <c r="Z346" s="85"/>
      <c r="AA346" s="85">
        <v>0</v>
      </c>
      <c r="AB346" s="85"/>
      <c r="AC346" s="85">
        <v>0</v>
      </c>
      <c r="AD346" s="85"/>
      <c r="AE346" s="85">
        <v>0</v>
      </c>
      <c r="AF346" s="85"/>
      <c r="AG346" s="85">
        <v>0</v>
      </c>
      <c r="AH346" s="85"/>
      <c r="AI346" s="85">
        <v>0</v>
      </c>
      <c r="AJ346" s="85"/>
      <c r="AK346" s="85">
        <v>75</v>
      </c>
      <c r="AL346" s="85"/>
      <c r="AM346" s="91">
        <v>0</v>
      </c>
      <c r="AN346" s="91"/>
      <c r="AO346" s="91">
        <v>0</v>
      </c>
      <c r="AP346" s="91"/>
      <c r="AQ346" s="85">
        <v>0</v>
      </c>
      <c r="AR346" s="85"/>
      <c r="AS346" s="91">
        <v>0</v>
      </c>
      <c r="AT346" s="91"/>
      <c r="AU346" s="91">
        <v>0</v>
      </c>
      <c r="AV346" s="91"/>
      <c r="AW346" s="85">
        <v>0</v>
      </c>
      <c r="AX346" s="85"/>
      <c r="AY346" s="85">
        <v>0</v>
      </c>
      <c r="AZ346" s="85"/>
      <c r="BA346" s="85">
        <v>2.8</v>
      </c>
      <c r="BB346" s="85"/>
      <c r="BC346" s="85">
        <v>0</v>
      </c>
      <c r="BD346" s="85"/>
      <c r="BE346" s="85">
        <v>0</v>
      </c>
      <c r="BF346" s="85"/>
      <c r="BG346" s="85">
        <v>0</v>
      </c>
      <c r="BH346" s="85"/>
      <c r="BI346" s="85">
        <v>5</v>
      </c>
      <c r="BJ346" s="85"/>
      <c r="BK346" s="85">
        <v>5</v>
      </c>
      <c r="BL346" s="85"/>
      <c r="BM346" s="85">
        <v>0</v>
      </c>
      <c r="BN346" s="85"/>
      <c r="BO346" s="85">
        <v>1</v>
      </c>
      <c r="BP346" s="85"/>
      <c r="BQ346" s="85">
        <v>0</v>
      </c>
      <c r="BR346" s="85"/>
      <c r="BS346" s="85">
        <v>2.97</v>
      </c>
      <c r="BT346" s="85"/>
      <c r="BU346" s="85">
        <v>5</v>
      </c>
      <c r="BV346" s="85"/>
      <c r="BW346" s="85">
        <v>5</v>
      </c>
      <c r="BX346" s="85"/>
      <c r="BY346" s="85">
        <v>5</v>
      </c>
      <c r="BZ346" s="85"/>
      <c r="CA346" s="85">
        <v>5</v>
      </c>
      <c r="CB346" s="85"/>
      <c r="CC346" s="91">
        <v>50</v>
      </c>
      <c r="CD346" s="91"/>
      <c r="CE346" s="85">
        <v>8.3000000000000007</v>
      </c>
      <c r="CF346" s="85"/>
      <c r="CG346" s="86">
        <v>416.7</v>
      </c>
      <c r="CH346" s="86"/>
      <c r="CI346" s="85">
        <v>10.4</v>
      </c>
      <c r="CJ346" s="85"/>
      <c r="CK346" s="85">
        <v>4.8899999999999997</v>
      </c>
      <c r="CL346" s="85"/>
      <c r="CM346" s="85">
        <v>25.8</v>
      </c>
      <c r="CN346" s="85"/>
      <c r="CO346" s="85">
        <v>158.69999999999999</v>
      </c>
      <c r="CP346" s="85"/>
    </row>
    <row r="347" spans="1:111" s="34" customFormat="1" ht="25.2" customHeight="1" x14ac:dyDescent="0.3">
      <c r="A347" s="21"/>
      <c r="B347" s="20"/>
      <c r="C347" s="20"/>
    </row>
    <row r="348" spans="1:111" s="34" customFormat="1" ht="18.600000000000001" customHeight="1" x14ac:dyDescent="0.3">
      <c r="A348" s="21"/>
      <c r="B348" s="20"/>
      <c r="C348" s="138" t="s">
        <v>523</v>
      </c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  <c r="BX348" s="85"/>
      <c r="BY348" s="85"/>
      <c r="BZ348" s="85"/>
      <c r="CA348" s="85"/>
      <c r="CB348" s="85"/>
      <c r="CC348" s="85"/>
      <c r="CD348" s="85"/>
      <c r="CE348" s="85"/>
      <c r="CF348" s="85"/>
      <c r="CG348" s="85"/>
      <c r="CH348" s="85"/>
      <c r="CI348" s="85"/>
      <c r="CJ348" s="85"/>
      <c r="CK348" s="85"/>
      <c r="CL348" s="85"/>
      <c r="CM348" s="85"/>
      <c r="CN348" s="85"/>
      <c r="CO348" s="85"/>
      <c r="CP348" s="85"/>
    </row>
    <row r="349" spans="1:111" s="34" customFormat="1" ht="17.399999999999999" customHeight="1" x14ac:dyDescent="0.3">
      <c r="A349" s="21"/>
      <c r="B349" s="20"/>
      <c r="C349" s="85" t="s">
        <v>524</v>
      </c>
      <c r="D349" s="85"/>
      <c r="E349" s="85"/>
      <c r="F349" s="85"/>
      <c r="G349" s="85"/>
      <c r="H349" s="85"/>
      <c r="I349" s="85">
        <v>2</v>
      </c>
      <c r="J349" s="85"/>
      <c r="K349" s="85">
        <v>93</v>
      </c>
      <c r="L349" s="85"/>
      <c r="M349" s="85">
        <v>18</v>
      </c>
      <c r="N349" s="85"/>
      <c r="O349" s="85">
        <v>98</v>
      </c>
      <c r="P349" s="85"/>
      <c r="Q349" s="85">
        <v>95</v>
      </c>
      <c r="R349" s="85"/>
      <c r="S349" s="85">
        <v>98</v>
      </c>
      <c r="T349" s="85"/>
      <c r="U349" s="85">
        <v>4.8</v>
      </c>
      <c r="V349" s="85"/>
      <c r="W349" s="85">
        <v>3</v>
      </c>
      <c r="X349" s="85"/>
      <c r="Y349" s="85">
        <v>70</v>
      </c>
      <c r="Z349" s="85"/>
      <c r="AA349" s="85">
        <v>70</v>
      </c>
      <c r="AB349" s="85"/>
      <c r="AC349" s="85">
        <v>30</v>
      </c>
      <c r="AD349" s="85"/>
      <c r="AE349" s="85">
        <v>50</v>
      </c>
      <c r="AF349" s="85"/>
      <c r="AG349" s="85">
        <v>70</v>
      </c>
      <c r="AH349" s="85"/>
      <c r="AI349" s="85">
        <v>25</v>
      </c>
      <c r="AJ349" s="85"/>
      <c r="AK349" s="85">
        <v>2000</v>
      </c>
      <c r="AL349" s="85"/>
      <c r="AM349" s="85">
        <v>3</v>
      </c>
      <c r="AN349" s="85"/>
      <c r="AO349" s="85">
        <v>2</v>
      </c>
      <c r="AP349" s="85"/>
      <c r="AQ349" s="85">
        <v>3</v>
      </c>
      <c r="AR349" s="85"/>
      <c r="AS349" s="85">
        <v>8</v>
      </c>
      <c r="AT349" s="85"/>
      <c r="AU349" s="85">
        <v>3</v>
      </c>
      <c r="AV349" s="85"/>
      <c r="AW349" s="85">
        <v>4</v>
      </c>
      <c r="AX349" s="85"/>
      <c r="AY349" s="85">
        <v>3</v>
      </c>
      <c r="AZ349" s="85"/>
      <c r="BA349" s="85">
        <v>17</v>
      </c>
      <c r="BB349" s="85"/>
      <c r="BC349" s="85">
        <v>10</v>
      </c>
      <c r="BD349" s="85"/>
      <c r="BE349" s="85">
        <v>1500</v>
      </c>
      <c r="BF349" s="85"/>
      <c r="BG349" s="85">
        <v>20</v>
      </c>
      <c r="BH349" s="85"/>
      <c r="BI349" s="85">
        <v>10.6</v>
      </c>
      <c r="BJ349" s="85"/>
      <c r="BK349" s="85">
        <v>10.6</v>
      </c>
      <c r="BL349" s="85"/>
      <c r="BM349" s="85">
        <v>1</v>
      </c>
      <c r="BN349" s="85"/>
      <c r="BO349" s="85">
        <v>0</v>
      </c>
      <c r="BP349" s="85"/>
      <c r="BQ349" s="85">
        <v>50</v>
      </c>
      <c r="BR349" s="85"/>
      <c r="BS349" s="85">
        <v>0.94</v>
      </c>
      <c r="BT349" s="85"/>
      <c r="BU349" s="85">
        <v>1</v>
      </c>
      <c r="BV349" s="85"/>
      <c r="BW349" s="85">
        <v>1</v>
      </c>
      <c r="BX349" s="85"/>
      <c r="BY349" s="85">
        <v>1</v>
      </c>
      <c r="BZ349" s="85"/>
      <c r="CA349" s="85">
        <v>1</v>
      </c>
      <c r="CB349" s="85"/>
      <c r="CC349" s="85">
        <v>1</v>
      </c>
      <c r="CD349" s="85"/>
      <c r="CE349" s="85">
        <v>1</v>
      </c>
      <c r="CF349" s="85"/>
      <c r="CG349" s="85">
        <v>0</v>
      </c>
      <c r="CH349" s="85"/>
      <c r="CI349" s="85">
        <v>0.1</v>
      </c>
      <c r="CJ349" s="85"/>
      <c r="CK349" s="85">
        <v>0</v>
      </c>
      <c r="CL349" s="85"/>
      <c r="CM349" s="85">
        <v>0.1</v>
      </c>
      <c r="CN349" s="85"/>
      <c r="CO349" s="85">
        <v>15.8</v>
      </c>
      <c r="CP349" s="85"/>
    </row>
    <row r="350" spans="1:111" s="34" customFormat="1" ht="17.399999999999999" customHeight="1" x14ac:dyDescent="0.3">
      <c r="A350" s="21"/>
      <c r="B350" s="20"/>
      <c r="C350" s="85" t="s">
        <v>525</v>
      </c>
      <c r="D350" s="85"/>
      <c r="E350" s="85"/>
      <c r="F350" s="85"/>
      <c r="G350" s="85"/>
      <c r="H350" s="85"/>
      <c r="I350" s="85">
        <f>I351+((I349-I351)/2)</f>
        <v>1.05</v>
      </c>
      <c r="J350" s="85"/>
      <c r="K350" s="85">
        <f>K351+((K349-K351)/2)</f>
        <v>48.800000000000004</v>
      </c>
      <c r="L350" s="85"/>
      <c r="M350" s="85">
        <f>M351+((M349-M351)/2)</f>
        <v>11.5</v>
      </c>
      <c r="N350" s="85"/>
      <c r="O350" s="85">
        <f>O351+((O349-O351)/2)</f>
        <v>89</v>
      </c>
      <c r="P350" s="85"/>
      <c r="Q350" s="85">
        <f>Q351+((Q349-Q351)/2)</f>
        <v>85</v>
      </c>
      <c r="R350" s="85"/>
      <c r="S350" s="85">
        <f>S351+((S349-S351)/2)</f>
        <v>89</v>
      </c>
      <c r="T350" s="85"/>
      <c r="U350" s="85">
        <f>U351+((U349-U351)/2)</f>
        <v>2.8</v>
      </c>
      <c r="V350" s="85"/>
      <c r="W350" s="85">
        <f>W351+((W349-W351)/2)</f>
        <v>2</v>
      </c>
      <c r="X350" s="85"/>
      <c r="Y350" s="85">
        <f>Y351+((Y349-Y351)/2)</f>
        <v>36</v>
      </c>
      <c r="Z350" s="85"/>
      <c r="AA350" s="85">
        <f>AA351+((AA349-AA351)/2)</f>
        <v>36</v>
      </c>
      <c r="AB350" s="85"/>
      <c r="AC350" s="85">
        <f>AC351+((AC349-AC351)/2)</f>
        <v>16</v>
      </c>
      <c r="AD350" s="85"/>
      <c r="AE350" s="85">
        <f>AE351+((AE349-AE351)/2)</f>
        <v>26</v>
      </c>
      <c r="AF350" s="85"/>
      <c r="AG350" s="85">
        <f>AG351+((AG349-AG351)/2)</f>
        <v>36</v>
      </c>
      <c r="AH350" s="85"/>
      <c r="AI350" s="85">
        <f>AI351+((AI349-AI351)/2)</f>
        <v>15</v>
      </c>
      <c r="AJ350" s="85"/>
      <c r="AK350" s="85">
        <f>AK351+((AK349-AK351)/2)</f>
        <v>1500</v>
      </c>
      <c r="AL350" s="85"/>
      <c r="AM350" s="85">
        <f>AM351+((AM349-AM351)/2)</f>
        <v>2</v>
      </c>
      <c r="AN350" s="85"/>
      <c r="AO350" s="85">
        <f>AO351+((AO349-AO351)/2)</f>
        <v>1.5</v>
      </c>
      <c r="AP350" s="85"/>
      <c r="AQ350" s="85">
        <f>AQ351+((AQ349-AQ351)/2)</f>
        <v>2</v>
      </c>
      <c r="AR350" s="85"/>
      <c r="AS350" s="85">
        <f>AS351+((AS349-AS351)/2)</f>
        <v>5</v>
      </c>
      <c r="AT350" s="85"/>
      <c r="AU350" s="85">
        <f>AU351+((AU349-AU351)/2)</f>
        <v>2</v>
      </c>
      <c r="AV350" s="85"/>
      <c r="AW350" s="85">
        <f>AW351+((AW349-AW351)/2)</f>
        <v>2.5</v>
      </c>
      <c r="AX350" s="85"/>
      <c r="AY350" s="85">
        <f>AY351+((AY349-AY351)/2)</f>
        <v>2</v>
      </c>
      <c r="AZ350" s="85"/>
      <c r="BA350" s="85">
        <f>BA351+((BA349-BA351)/2)</f>
        <v>10.5</v>
      </c>
      <c r="BB350" s="85"/>
      <c r="BC350" s="85">
        <f>BC351+((BC349-BC351)/2)</f>
        <v>6</v>
      </c>
      <c r="BD350" s="85"/>
      <c r="BE350" s="85">
        <f>BE351+((BE349-BE351)/2)</f>
        <v>1000</v>
      </c>
      <c r="BF350" s="85"/>
      <c r="BG350" s="85">
        <f>BG351+((BG349-BG351)/2)</f>
        <v>12</v>
      </c>
      <c r="BH350" s="85"/>
      <c r="BI350" s="85">
        <f>BI351+((BI349-BI351)/2)</f>
        <v>9</v>
      </c>
      <c r="BJ350" s="85"/>
      <c r="BK350" s="85">
        <f>BK351+((BK349-BK351)/2)</f>
        <v>9</v>
      </c>
      <c r="BL350" s="85"/>
      <c r="BM350" s="85">
        <v>1</v>
      </c>
      <c r="BN350" s="85"/>
      <c r="BO350" s="85">
        <f>BO351+((BO349-BO351)/2)</f>
        <v>0.95499999999999996</v>
      </c>
      <c r="BP350" s="85"/>
      <c r="BQ350" s="85">
        <f>BQ351+((BQ349-BQ351)/2)</f>
        <v>32.5</v>
      </c>
      <c r="BR350" s="85"/>
      <c r="BS350" s="85">
        <f>BS351+((BS349-BS351)/2)</f>
        <v>1.5449999999999999</v>
      </c>
      <c r="BT350" s="85"/>
      <c r="BU350" s="85">
        <v>2</v>
      </c>
      <c r="BV350" s="85"/>
      <c r="BW350" s="85">
        <v>2</v>
      </c>
      <c r="BX350" s="85"/>
      <c r="BY350" s="85">
        <v>2</v>
      </c>
      <c r="BZ350" s="85"/>
      <c r="CA350" s="85">
        <v>2</v>
      </c>
      <c r="CB350" s="85"/>
      <c r="CC350" s="85">
        <v>2</v>
      </c>
      <c r="CD350" s="85"/>
      <c r="CE350" s="85">
        <f>CE351+((CE349-CE351)/2)</f>
        <v>1.5</v>
      </c>
      <c r="CF350" s="85"/>
      <c r="CG350" s="85">
        <f>CG351+((CG349-CG351)/2)</f>
        <v>67.7</v>
      </c>
      <c r="CH350" s="85"/>
      <c r="CI350" s="85">
        <f>CI351+((CI349-CI351)/2)</f>
        <v>1.1000000000000001</v>
      </c>
      <c r="CJ350" s="85"/>
      <c r="CK350" s="85">
        <f>CK351+((CK349-CK351)/2)</f>
        <v>2</v>
      </c>
      <c r="CL350" s="85"/>
      <c r="CM350" s="85">
        <f>CM351+((CM349-CM351)/2)</f>
        <v>1.5</v>
      </c>
      <c r="CN350" s="85"/>
      <c r="CO350" s="85">
        <f>CO351+((CO349-CO351)/2)</f>
        <v>38.799999999999997</v>
      </c>
      <c r="CP350" s="85"/>
    </row>
    <row r="351" spans="1:111" s="34" customFormat="1" ht="17.399999999999999" customHeight="1" x14ac:dyDescent="0.3">
      <c r="A351" s="21"/>
      <c r="B351" s="20"/>
      <c r="C351" s="85" t="s">
        <v>526</v>
      </c>
      <c r="D351" s="85"/>
      <c r="E351" s="85"/>
      <c r="F351" s="85"/>
      <c r="G351" s="85"/>
      <c r="H351" s="85"/>
      <c r="I351" s="85">
        <v>0.1</v>
      </c>
      <c r="J351" s="85"/>
      <c r="K351" s="85">
        <v>4.5999999999999996</v>
      </c>
      <c r="L351" s="85"/>
      <c r="M351" s="85">
        <v>5</v>
      </c>
      <c r="N351" s="85"/>
      <c r="O351" s="85">
        <v>80</v>
      </c>
      <c r="P351" s="85"/>
      <c r="Q351" s="85">
        <v>75</v>
      </c>
      <c r="R351" s="85"/>
      <c r="S351" s="85">
        <v>80</v>
      </c>
      <c r="T351" s="85"/>
      <c r="U351" s="85">
        <v>0.8</v>
      </c>
      <c r="V351" s="85"/>
      <c r="W351" s="85">
        <v>1</v>
      </c>
      <c r="X351" s="85"/>
      <c r="Y351" s="85">
        <v>2</v>
      </c>
      <c r="Z351" s="85"/>
      <c r="AA351" s="85">
        <v>2</v>
      </c>
      <c r="AB351" s="85"/>
      <c r="AC351" s="85">
        <v>2</v>
      </c>
      <c r="AD351" s="85"/>
      <c r="AE351" s="85">
        <v>2</v>
      </c>
      <c r="AF351" s="85"/>
      <c r="AG351" s="85">
        <v>2</v>
      </c>
      <c r="AH351" s="85"/>
      <c r="AI351" s="85">
        <v>5</v>
      </c>
      <c r="AJ351" s="85"/>
      <c r="AK351" s="85">
        <v>1000</v>
      </c>
      <c r="AL351" s="85"/>
      <c r="AM351" s="85">
        <v>1</v>
      </c>
      <c r="AN351" s="85"/>
      <c r="AO351" s="85">
        <v>1</v>
      </c>
      <c r="AP351" s="85"/>
      <c r="AQ351" s="85">
        <v>1</v>
      </c>
      <c r="AR351" s="85"/>
      <c r="AS351" s="85">
        <v>2</v>
      </c>
      <c r="AT351" s="85"/>
      <c r="AU351" s="85">
        <v>1</v>
      </c>
      <c r="AV351" s="85"/>
      <c r="AW351" s="85">
        <v>1</v>
      </c>
      <c r="AX351" s="85"/>
      <c r="AY351" s="85">
        <v>1</v>
      </c>
      <c r="AZ351" s="85"/>
      <c r="BA351" s="85">
        <v>4</v>
      </c>
      <c r="BB351" s="85"/>
      <c r="BC351" s="85">
        <v>2</v>
      </c>
      <c r="BD351" s="85"/>
      <c r="BE351" s="85">
        <v>500</v>
      </c>
      <c r="BF351" s="85"/>
      <c r="BG351" s="85">
        <v>4</v>
      </c>
      <c r="BH351" s="85"/>
      <c r="BI351" s="85">
        <v>7.4</v>
      </c>
      <c r="BJ351" s="85"/>
      <c r="BK351" s="85">
        <v>7.4</v>
      </c>
      <c r="BL351" s="85"/>
      <c r="BM351" s="85">
        <v>1</v>
      </c>
      <c r="BN351" s="85"/>
      <c r="BO351" s="85">
        <v>1.91</v>
      </c>
      <c r="BP351" s="85"/>
      <c r="BQ351" s="85">
        <v>15</v>
      </c>
      <c r="BR351" s="85"/>
      <c r="BS351" s="85">
        <v>2.15</v>
      </c>
      <c r="BT351" s="85"/>
      <c r="BU351" s="85">
        <v>4</v>
      </c>
      <c r="BV351" s="85"/>
      <c r="BW351" s="85">
        <v>4</v>
      </c>
      <c r="BX351" s="85"/>
      <c r="BY351" s="85">
        <v>4</v>
      </c>
      <c r="BZ351" s="85"/>
      <c r="CA351" s="85">
        <v>4</v>
      </c>
      <c r="CB351" s="85"/>
      <c r="CC351" s="85">
        <v>4</v>
      </c>
      <c r="CD351" s="85"/>
      <c r="CE351" s="85">
        <v>2</v>
      </c>
      <c r="CF351" s="85"/>
      <c r="CG351" s="85">
        <v>135.4</v>
      </c>
      <c r="CH351" s="85"/>
      <c r="CI351" s="85">
        <v>2.1</v>
      </c>
      <c r="CJ351" s="85"/>
      <c r="CK351" s="85">
        <v>4</v>
      </c>
      <c r="CL351" s="85"/>
      <c r="CM351" s="85">
        <v>2.9</v>
      </c>
      <c r="CN351" s="85"/>
      <c r="CO351" s="85">
        <v>61.8</v>
      </c>
      <c r="CP351" s="85"/>
    </row>
    <row r="352" spans="1:111" s="34" customFormat="1" ht="25.2" customHeight="1" x14ac:dyDescent="0.3">
      <c r="A352" s="21"/>
      <c r="B352" s="20"/>
      <c r="C352" s="20"/>
      <c r="BO352" s="34" t="s">
        <v>527</v>
      </c>
      <c r="BS352" s="34" t="s">
        <v>527</v>
      </c>
      <c r="BU352" s="34" t="s">
        <v>527</v>
      </c>
      <c r="BW352" s="34" t="s">
        <v>527</v>
      </c>
      <c r="BY352" s="34" t="s">
        <v>527</v>
      </c>
      <c r="CA352" s="34" t="s">
        <v>527</v>
      </c>
      <c r="CC352" s="34" t="s">
        <v>527</v>
      </c>
      <c r="CE352" s="34" t="s">
        <v>527</v>
      </c>
      <c r="CG352" s="34" t="s">
        <v>527</v>
      </c>
      <c r="CI352" s="34" t="s">
        <v>527</v>
      </c>
      <c r="CK352" s="34" t="s">
        <v>527</v>
      </c>
      <c r="CM352" s="34" t="s">
        <v>527</v>
      </c>
      <c r="CO352" s="34" t="s">
        <v>527</v>
      </c>
    </row>
    <row r="353" spans="1:81" s="34" customFormat="1" ht="25.2" customHeight="1" x14ac:dyDescent="0.3">
      <c r="A353" s="21"/>
      <c r="B353" s="20"/>
      <c r="C353" s="20"/>
      <c r="Y353" s="139"/>
      <c r="AA353" s="139"/>
      <c r="AC353" s="139"/>
      <c r="AE353" s="139"/>
      <c r="AG353" s="139"/>
      <c r="AK353" s="139"/>
      <c r="AM353" s="139"/>
      <c r="AO353" s="139"/>
      <c r="AS353" s="139"/>
      <c r="AW353" s="139"/>
      <c r="AY353" s="139"/>
      <c r="BC353" s="139"/>
      <c r="BE353" s="139"/>
      <c r="BG353" s="139"/>
      <c r="BI353" s="139"/>
      <c r="BK353" s="140"/>
      <c r="BM353" s="140"/>
      <c r="BU353" s="140"/>
      <c r="BW353" s="140"/>
      <c r="BY353" s="140"/>
      <c r="CA353" s="140"/>
      <c r="CC353" s="140"/>
    </row>
    <row r="354" spans="1:81" s="34" customFormat="1" ht="25.2" customHeight="1" x14ac:dyDescent="0.3">
      <c r="A354" s="21"/>
      <c r="B354" s="20"/>
      <c r="C354" s="20"/>
    </row>
    <row r="355" spans="1:81" s="34" customFormat="1" ht="25.2" customHeight="1" x14ac:dyDescent="0.3">
      <c r="A355" s="21"/>
      <c r="B355" s="20"/>
      <c r="C355" s="20"/>
    </row>
    <row r="356" spans="1:81" s="34" customFormat="1" ht="25.2" customHeight="1" x14ac:dyDescent="0.3">
      <c r="A356" s="21"/>
      <c r="B356" s="20"/>
      <c r="C356" s="20"/>
    </row>
    <row r="357" spans="1:81" s="34" customFormat="1" ht="25.2" customHeight="1" x14ac:dyDescent="0.3">
      <c r="A357" s="21"/>
      <c r="B357" s="20"/>
      <c r="C357" s="20"/>
    </row>
    <row r="358" spans="1:81" s="34" customFormat="1" ht="25.2" customHeight="1" x14ac:dyDescent="0.3">
      <c r="A358" s="21"/>
      <c r="B358" s="20"/>
      <c r="C358" s="20"/>
    </row>
    <row r="359" spans="1:81" s="34" customFormat="1" ht="25.2" customHeight="1" x14ac:dyDescent="0.3">
      <c r="A359" s="21"/>
      <c r="B359" s="20"/>
      <c r="C359" s="20"/>
    </row>
    <row r="360" spans="1:81" s="34" customFormat="1" ht="25.2" customHeight="1" x14ac:dyDescent="0.3">
      <c r="A360" s="21"/>
      <c r="B360" s="20"/>
      <c r="C360" s="20"/>
    </row>
    <row r="361" spans="1:81" s="34" customFormat="1" ht="25.2" customHeight="1" x14ac:dyDescent="0.3">
      <c r="A361" s="21"/>
      <c r="B361" s="20"/>
      <c r="C361" s="20"/>
    </row>
    <row r="362" spans="1:81" s="34" customFormat="1" ht="25.2" customHeight="1" x14ac:dyDescent="0.3">
      <c r="A362" s="21"/>
      <c r="B362" s="20"/>
      <c r="C362" s="20"/>
    </row>
    <row r="363" spans="1:81" s="34" customFormat="1" ht="25.2" customHeight="1" x14ac:dyDescent="0.3">
      <c r="A363" s="21"/>
      <c r="B363" s="20"/>
      <c r="C363" s="20"/>
    </row>
    <row r="364" spans="1:81" s="34" customFormat="1" ht="25.2" customHeight="1" x14ac:dyDescent="0.3">
      <c r="A364" s="21"/>
      <c r="B364" s="20"/>
      <c r="C364" s="20"/>
    </row>
    <row r="365" spans="1:81" s="34" customFormat="1" ht="25.2" customHeight="1" x14ac:dyDescent="0.3">
      <c r="A365" s="21"/>
      <c r="B365" s="20"/>
      <c r="C365" s="20"/>
    </row>
    <row r="366" spans="1:81" s="34" customFormat="1" ht="25.2" customHeight="1" x14ac:dyDescent="0.3">
      <c r="A366" s="21"/>
      <c r="B366" s="20"/>
      <c r="C366" s="20"/>
    </row>
    <row r="367" spans="1:81" s="34" customFormat="1" ht="25.2" customHeight="1" x14ac:dyDescent="0.3">
      <c r="A367" s="21"/>
      <c r="B367" s="20"/>
      <c r="C367" s="20"/>
    </row>
    <row r="368" spans="1:81" s="34" customFormat="1" ht="25.2" customHeight="1" x14ac:dyDescent="0.3">
      <c r="A368" s="21"/>
      <c r="B368" s="20"/>
      <c r="C368" s="20"/>
    </row>
    <row r="369" spans="1:3" s="34" customFormat="1" ht="25.2" customHeight="1" x14ac:dyDescent="0.3">
      <c r="A369" s="21"/>
      <c r="B369" s="20"/>
      <c r="C369" s="20"/>
    </row>
    <row r="370" spans="1:3" s="34" customFormat="1" ht="25.2" customHeight="1" x14ac:dyDescent="0.3">
      <c r="A370" s="21"/>
      <c r="B370" s="20"/>
      <c r="C370" s="20"/>
    </row>
    <row r="371" spans="1:3" s="34" customFormat="1" ht="25.2" customHeight="1" x14ac:dyDescent="0.3">
      <c r="A371" s="21"/>
      <c r="B371" s="20"/>
      <c r="C371" s="20"/>
    </row>
    <row r="372" spans="1:3" s="34" customFormat="1" ht="25.2" customHeight="1" x14ac:dyDescent="0.3">
      <c r="A372" s="21"/>
      <c r="B372" s="20"/>
      <c r="C372" s="20"/>
    </row>
    <row r="373" spans="1:3" s="34" customFormat="1" ht="25.2" customHeight="1" x14ac:dyDescent="0.3">
      <c r="A373" s="21"/>
      <c r="B373" s="20"/>
      <c r="C373" s="20"/>
    </row>
    <row r="374" spans="1:3" s="34" customFormat="1" ht="25.2" customHeight="1" x14ac:dyDescent="0.3">
      <c r="A374" s="21"/>
      <c r="B374" s="20"/>
      <c r="C374" s="20"/>
    </row>
    <row r="375" spans="1:3" s="34" customFormat="1" ht="25.2" customHeight="1" x14ac:dyDescent="0.3">
      <c r="A375" s="21"/>
      <c r="B375" s="20"/>
      <c r="C375" s="20"/>
    </row>
    <row r="376" spans="1:3" s="34" customFormat="1" ht="25.2" customHeight="1" x14ac:dyDescent="0.3">
      <c r="A376" s="21"/>
      <c r="B376" s="20"/>
      <c r="C376" s="20"/>
    </row>
    <row r="377" spans="1:3" s="34" customFormat="1" ht="25.2" customHeight="1" x14ac:dyDescent="0.3">
      <c r="A377" s="21"/>
      <c r="B377" s="20"/>
      <c r="C377" s="20"/>
    </row>
    <row r="378" spans="1:3" s="34" customFormat="1" ht="25.2" customHeight="1" x14ac:dyDescent="0.3">
      <c r="A378" s="21"/>
      <c r="B378" s="20"/>
      <c r="C378" s="20"/>
    </row>
    <row r="379" spans="1:3" s="34" customFormat="1" ht="25.2" customHeight="1" x14ac:dyDescent="0.3">
      <c r="A379" s="21"/>
      <c r="B379" s="20"/>
      <c r="C379" s="20"/>
    </row>
    <row r="380" spans="1:3" s="34" customFormat="1" ht="25.2" customHeight="1" x14ac:dyDescent="0.3">
      <c r="A380" s="21"/>
      <c r="B380" s="20"/>
      <c r="C380" s="20"/>
    </row>
    <row r="381" spans="1:3" s="34" customFormat="1" ht="25.2" customHeight="1" x14ac:dyDescent="0.3">
      <c r="A381" s="21"/>
      <c r="B381" s="20"/>
      <c r="C381" s="20"/>
    </row>
    <row r="382" spans="1:3" s="34" customFormat="1" ht="25.2" customHeight="1" x14ac:dyDescent="0.3">
      <c r="A382" s="21"/>
      <c r="B382" s="20"/>
      <c r="C382" s="20"/>
    </row>
    <row r="383" spans="1:3" s="34" customFormat="1" ht="25.2" customHeight="1" x14ac:dyDescent="0.3">
      <c r="A383" s="21"/>
      <c r="B383" s="20"/>
      <c r="C383" s="20"/>
    </row>
    <row r="384" spans="1:3" s="34" customFormat="1" ht="25.2" customHeight="1" x14ac:dyDescent="0.3">
      <c r="A384" s="21"/>
      <c r="B384" s="20"/>
      <c r="C384" s="20"/>
    </row>
    <row r="385" spans="1:3" s="34" customFormat="1" ht="25.2" customHeight="1" x14ac:dyDescent="0.3">
      <c r="A385" s="21"/>
      <c r="B385" s="20"/>
      <c r="C385" s="20"/>
    </row>
    <row r="386" spans="1:3" s="34" customFormat="1" ht="25.2" customHeight="1" x14ac:dyDescent="0.3">
      <c r="A386" s="21"/>
      <c r="B386" s="20"/>
      <c r="C386" s="20"/>
    </row>
    <row r="387" spans="1:3" s="34" customFormat="1" ht="25.2" customHeight="1" x14ac:dyDescent="0.3">
      <c r="A387" s="21"/>
      <c r="B387" s="20"/>
      <c r="C387" s="20"/>
    </row>
    <row r="388" spans="1:3" s="34" customFormat="1" ht="25.2" customHeight="1" x14ac:dyDescent="0.3">
      <c r="A388" s="21"/>
      <c r="B388" s="20"/>
      <c r="C388" s="20"/>
    </row>
    <row r="389" spans="1:3" s="34" customFormat="1" ht="25.2" customHeight="1" x14ac:dyDescent="0.3">
      <c r="A389" s="21"/>
      <c r="B389" s="20"/>
      <c r="C389" s="20"/>
    </row>
    <row r="390" spans="1:3" s="34" customFormat="1" ht="25.2" customHeight="1" x14ac:dyDescent="0.3">
      <c r="A390" s="21"/>
      <c r="B390" s="20"/>
      <c r="C390" s="20"/>
    </row>
    <row r="391" spans="1:3" s="34" customFormat="1" ht="25.2" customHeight="1" x14ac:dyDescent="0.3">
      <c r="A391" s="21"/>
      <c r="B391" s="20"/>
      <c r="C391" s="20"/>
    </row>
    <row r="392" spans="1:3" s="34" customFormat="1" ht="25.2" customHeight="1" x14ac:dyDescent="0.3">
      <c r="A392" s="21"/>
      <c r="B392" s="20"/>
      <c r="C392" s="20"/>
    </row>
    <row r="393" spans="1:3" s="34" customFormat="1" ht="25.2" customHeight="1" x14ac:dyDescent="0.3">
      <c r="A393" s="21"/>
      <c r="B393" s="20"/>
      <c r="C393" s="20"/>
    </row>
    <row r="394" spans="1:3" s="34" customFormat="1" ht="25.2" customHeight="1" x14ac:dyDescent="0.3">
      <c r="A394" s="21"/>
      <c r="B394" s="20"/>
      <c r="C394" s="20"/>
    </row>
    <row r="395" spans="1:3" s="34" customFormat="1" ht="25.2" customHeight="1" x14ac:dyDescent="0.3">
      <c r="A395" s="21"/>
      <c r="B395" s="20"/>
      <c r="C395" s="20"/>
    </row>
    <row r="396" spans="1:3" s="34" customFormat="1" ht="25.2" customHeight="1" x14ac:dyDescent="0.3">
      <c r="A396" s="21"/>
      <c r="B396" s="20"/>
      <c r="C396" s="20"/>
    </row>
    <row r="397" spans="1:3" s="34" customFormat="1" ht="25.2" customHeight="1" x14ac:dyDescent="0.3">
      <c r="A397" s="21"/>
      <c r="B397" s="20"/>
      <c r="C397" s="20"/>
    </row>
    <row r="398" spans="1:3" s="34" customFormat="1" ht="25.2" customHeight="1" x14ac:dyDescent="0.3">
      <c r="A398" s="21"/>
      <c r="B398" s="20"/>
      <c r="C398" s="20"/>
    </row>
    <row r="399" spans="1:3" s="34" customFormat="1" ht="25.2" customHeight="1" x14ac:dyDescent="0.3">
      <c r="A399" s="21"/>
      <c r="B399" s="20"/>
      <c r="C399" s="20"/>
    </row>
    <row r="400" spans="1:3" s="34" customFormat="1" ht="25.2" customHeight="1" x14ac:dyDescent="0.3">
      <c r="A400" s="21"/>
      <c r="B400" s="20"/>
      <c r="C400" s="20"/>
    </row>
    <row r="401" spans="1:3" s="34" customFormat="1" ht="25.2" customHeight="1" x14ac:dyDescent="0.3">
      <c r="A401" s="21"/>
      <c r="B401" s="20"/>
      <c r="C401" s="20"/>
    </row>
    <row r="402" spans="1:3" s="34" customFormat="1" ht="25.2" customHeight="1" x14ac:dyDescent="0.3">
      <c r="A402" s="21"/>
      <c r="B402" s="20"/>
      <c r="C402" s="20"/>
    </row>
    <row r="403" spans="1:3" s="34" customFormat="1" ht="25.2" customHeight="1" x14ac:dyDescent="0.3">
      <c r="A403" s="21"/>
      <c r="B403" s="20"/>
      <c r="C403" s="20"/>
    </row>
    <row r="404" spans="1:3" s="34" customFormat="1" ht="25.2" customHeight="1" x14ac:dyDescent="0.3">
      <c r="A404" s="21"/>
      <c r="B404" s="20"/>
      <c r="C404" s="20"/>
    </row>
    <row r="405" spans="1:3" s="34" customFormat="1" ht="25.2" customHeight="1" x14ac:dyDescent="0.3">
      <c r="A405" s="21"/>
      <c r="B405" s="20"/>
      <c r="C405" s="20"/>
    </row>
    <row r="406" spans="1:3" s="34" customFormat="1" ht="25.2" customHeight="1" x14ac:dyDescent="0.3">
      <c r="A406" s="21"/>
      <c r="B406" s="20"/>
      <c r="C406" s="20"/>
    </row>
    <row r="407" spans="1:3" s="34" customFormat="1" ht="25.2" customHeight="1" x14ac:dyDescent="0.3">
      <c r="A407" s="21"/>
      <c r="B407" s="20"/>
      <c r="C407" s="20"/>
    </row>
    <row r="408" spans="1:3" s="34" customFormat="1" ht="25.2" customHeight="1" x14ac:dyDescent="0.3">
      <c r="A408" s="21"/>
      <c r="B408" s="20"/>
      <c r="C408" s="20"/>
    </row>
    <row r="409" spans="1:3" s="34" customFormat="1" ht="25.2" customHeight="1" x14ac:dyDescent="0.3">
      <c r="A409" s="21"/>
      <c r="B409" s="20"/>
      <c r="C409" s="20"/>
    </row>
    <row r="410" spans="1:3" s="34" customFormat="1" ht="25.2" customHeight="1" x14ac:dyDescent="0.3">
      <c r="A410" s="21"/>
      <c r="B410" s="20"/>
      <c r="C410" s="20"/>
    </row>
    <row r="411" spans="1:3" s="34" customFormat="1" ht="25.2" customHeight="1" x14ac:dyDescent="0.3">
      <c r="A411" s="21"/>
      <c r="B411" s="20"/>
      <c r="C411" s="20"/>
    </row>
    <row r="412" spans="1:3" s="34" customFormat="1" ht="25.2" customHeight="1" x14ac:dyDescent="0.3">
      <c r="A412" s="21"/>
      <c r="B412" s="20"/>
      <c r="C412" s="20"/>
    </row>
    <row r="413" spans="1:3" s="34" customFormat="1" ht="25.2" customHeight="1" x14ac:dyDescent="0.3">
      <c r="A413" s="21"/>
      <c r="B413" s="20"/>
      <c r="C413" s="20"/>
    </row>
    <row r="414" spans="1:3" s="34" customFormat="1" ht="25.2" customHeight="1" x14ac:dyDescent="0.3">
      <c r="A414" s="21"/>
      <c r="B414" s="20"/>
      <c r="C414" s="20"/>
    </row>
    <row r="415" spans="1:3" s="34" customFormat="1" ht="25.2" customHeight="1" x14ac:dyDescent="0.3">
      <c r="A415" s="21"/>
      <c r="B415" s="20"/>
      <c r="C415" s="20"/>
    </row>
    <row r="416" spans="1:3" s="34" customFormat="1" ht="25.2" customHeight="1" x14ac:dyDescent="0.3">
      <c r="A416" s="21"/>
      <c r="B416" s="20"/>
      <c r="C416" s="20"/>
    </row>
    <row r="417" spans="1:3" s="34" customFormat="1" ht="25.2" customHeight="1" x14ac:dyDescent="0.3">
      <c r="A417" s="21"/>
      <c r="B417" s="20"/>
      <c r="C417" s="20"/>
    </row>
    <row r="418" spans="1:3" s="34" customFormat="1" ht="25.2" customHeight="1" x14ac:dyDescent="0.3">
      <c r="A418" s="21"/>
      <c r="B418" s="20"/>
      <c r="C418" s="20"/>
    </row>
    <row r="419" spans="1:3" s="34" customFormat="1" ht="25.2" customHeight="1" x14ac:dyDescent="0.3">
      <c r="A419" s="21"/>
      <c r="B419" s="20"/>
      <c r="C419" s="20"/>
    </row>
    <row r="420" spans="1:3" s="34" customFormat="1" ht="25.2" customHeight="1" x14ac:dyDescent="0.3">
      <c r="A420" s="21"/>
      <c r="B420" s="20"/>
      <c r="C420" s="20"/>
    </row>
    <row r="421" spans="1:3" s="34" customFormat="1" ht="25.2" customHeight="1" x14ac:dyDescent="0.3">
      <c r="A421" s="21"/>
      <c r="B421" s="20"/>
      <c r="C421" s="20"/>
    </row>
    <row r="422" spans="1:3" s="34" customFormat="1" ht="25.2" customHeight="1" x14ac:dyDescent="0.3">
      <c r="A422" s="21"/>
      <c r="B422" s="20"/>
      <c r="C422" s="20"/>
    </row>
    <row r="423" spans="1:3" s="34" customFormat="1" ht="25.2" customHeight="1" x14ac:dyDescent="0.3">
      <c r="A423" s="21"/>
      <c r="B423" s="20"/>
      <c r="C423" s="20"/>
    </row>
    <row r="424" spans="1:3" s="34" customFormat="1" ht="25.2" customHeight="1" x14ac:dyDescent="0.3">
      <c r="A424" s="21"/>
      <c r="B424" s="20"/>
      <c r="C424" s="20"/>
    </row>
    <row r="425" spans="1:3" s="34" customFormat="1" ht="25.2" customHeight="1" x14ac:dyDescent="0.3">
      <c r="A425" s="21"/>
      <c r="B425" s="20"/>
      <c r="C425" s="20"/>
    </row>
    <row r="426" spans="1:3" s="34" customFormat="1" ht="25.2" customHeight="1" x14ac:dyDescent="0.3">
      <c r="A426" s="21"/>
      <c r="B426" s="20"/>
      <c r="C426" s="20"/>
    </row>
    <row r="427" spans="1:3" s="34" customFormat="1" ht="25.2" customHeight="1" x14ac:dyDescent="0.3">
      <c r="A427" s="21"/>
      <c r="B427" s="20"/>
      <c r="C427" s="20"/>
    </row>
    <row r="428" spans="1:3" s="34" customFormat="1" ht="25.2" customHeight="1" x14ac:dyDescent="0.3">
      <c r="A428" s="21"/>
      <c r="B428" s="20"/>
      <c r="C428" s="20"/>
    </row>
    <row r="429" spans="1:3" s="34" customFormat="1" ht="25.2" customHeight="1" x14ac:dyDescent="0.3">
      <c r="A429" s="21"/>
      <c r="B429" s="20"/>
      <c r="C429" s="20"/>
    </row>
    <row r="430" spans="1:3" s="34" customFormat="1" ht="25.2" customHeight="1" x14ac:dyDescent="0.3">
      <c r="A430" s="21"/>
      <c r="B430" s="20"/>
      <c r="C430" s="20"/>
    </row>
    <row r="431" spans="1:3" s="34" customFormat="1" ht="25.2" customHeight="1" x14ac:dyDescent="0.3">
      <c r="A431" s="21"/>
      <c r="B431" s="20"/>
      <c r="C431" s="20"/>
    </row>
    <row r="432" spans="1:3" s="34" customFormat="1" ht="25.2" customHeight="1" x14ac:dyDescent="0.3">
      <c r="A432" s="21"/>
      <c r="B432" s="20"/>
      <c r="C432" s="20"/>
    </row>
    <row r="433" spans="1:3" s="34" customFormat="1" ht="25.2" customHeight="1" x14ac:dyDescent="0.3">
      <c r="A433" s="21"/>
      <c r="B433" s="20"/>
      <c r="C433" s="20"/>
    </row>
    <row r="434" spans="1:3" s="34" customFormat="1" ht="25.2" customHeight="1" x14ac:dyDescent="0.3">
      <c r="A434" s="21"/>
      <c r="B434" s="20"/>
      <c r="C434" s="20"/>
    </row>
    <row r="435" spans="1:3" s="34" customFormat="1" ht="25.2" customHeight="1" x14ac:dyDescent="0.3">
      <c r="A435" s="21"/>
      <c r="B435" s="20"/>
      <c r="C435" s="20"/>
    </row>
    <row r="436" spans="1:3" s="34" customFormat="1" ht="25.2" customHeight="1" x14ac:dyDescent="0.3">
      <c r="A436" s="21"/>
      <c r="B436" s="20"/>
      <c r="C436" s="20"/>
    </row>
    <row r="437" spans="1:3" s="34" customFormat="1" ht="25.2" customHeight="1" x14ac:dyDescent="0.3">
      <c r="A437" s="21"/>
      <c r="B437" s="20"/>
      <c r="C437" s="20"/>
    </row>
    <row r="438" spans="1:3" s="34" customFormat="1" ht="25.2" customHeight="1" x14ac:dyDescent="0.3">
      <c r="A438" s="21"/>
      <c r="B438" s="20"/>
      <c r="C438" s="20"/>
    </row>
    <row r="439" spans="1:3" s="34" customFormat="1" ht="25.2" customHeight="1" x14ac:dyDescent="0.3">
      <c r="A439" s="21"/>
      <c r="B439" s="20"/>
      <c r="C439" s="20"/>
    </row>
    <row r="440" spans="1:3" s="34" customFormat="1" ht="25.2" customHeight="1" x14ac:dyDescent="0.3">
      <c r="A440" s="21"/>
      <c r="B440" s="20"/>
      <c r="C440" s="20"/>
    </row>
    <row r="441" spans="1:3" s="34" customFormat="1" ht="25.2" customHeight="1" x14ac:dyDescent="0.3">
      <c r="A441" s="21"/>
      <c r="B441" s="20"/>
      <c r="C441" s="20"/>
    </row>
    <row r="442" spans="1:3" s="34" customFormat="1" ht="25.2" customHeight="1" x14ac:dyDescent="0.3">
      <c r="A442" s="21"/>
      <c r="B442" s="20"/>
      <c r="C442" s="20"/>
    </row>
    <row r="443" spans="1:3" s="34" customFormat="1" ht="25.2" customHeight="1" x14ac:dyDescent="0.3">
      <c r="A443" s="21"/>
      <c r="B443" s="20"/>
      <c r="C443" s="20"/>
    </row>
    <row r="444" spans="1:3" s="34" customFormat="1" ht="25.2" customHeight="1" x14ac:dyDescent="0.3">
      <c r="A444" s="21"/>
      <c r="B444" s="20"/>
      <c r="C444" s="20"/>
    </row>
    <row r="445" spans="1:3" s="34" customFormat="1" ht="25.2" customHeight="1" x14ac:dyDescent="0.3">
      <c r="A445" s="21"/>
      <c r="B445" s="20"/>
      <c r="C445" s="20"/>
    </row>
    <row r="446" spans="1:3" s="34" customFormat="1" ht="25.2" customHeight="1" x14ac:dyDescent="0.3">
      <c r="A446" s="21"/>
      <c r="B446" s="20"/>
      <c r="C446" s="20"/>
    </row>
    <row r="447" spans="1:3" s="34" customFormat="1" ht="25.2" customHeight="1" x14ac:dyDescent="0.3">
      <c r="A447" s="21"/>
      <c r="B447" s="20"/>
      <c r="C447" s="20"/>
    </row>
    <row r="448" spans="1:3" s="34" customFormat="1" ht="25.2" customHeight="1" x14ac:dyDescent="0.3">
      <c r="A448" s="21"/>
      <c r="B448" s="20"/>
      <c r="C448" s="20"/>
    </row>
    <row r="449" spans="31:31" ht="25.2" customHeight="1" x14ac:dyDescent="0.3">
      <c r="AE449" s="90"/>
    </row>
    <row r="450" spans="31:31" ht="25.2" customHeight="1" x14ac:dyDescent="0.3">
      <c r="AE450" s="90"/>
    </row>
    <row r="451" spans="31:31" ht="25.2" customHeight="1" x14ac:dyDescent="0.3">
      <c r="AE451" s="90"/>
    </row>
    <row r="452" spans="31:31" ht="25.2" customHeight="1" x14ac:dyDescent="0.3">
      <c r="AE452" s="90"/>
    </row>
    <row r="453" spans="31:31" ht="25.2" customHeight="1" x14ac:dyDescent="0.3">
      <c r="AE453" s="90"/>
    </row>
    <row r="454" spans="31:31" ht="25.2" customHeight="1" x14ac:dyDescent="0.3">
      <c r="AE454" s="90"/>
    </row>
    <row r="455" spans="31:31" ht="25.2" customHeight="1" x14ac:dyDescent="0.3">
      <c r="AE455" s="90"/>
    </row>
    <row r="456" spans="31:31" ht="25.2" customHeight="1" x14ac:dyDescent="0.3">
      <c r="AE456" s="90"/>
    </row>
    <row r="457" spans="31:31" ht="25.2" customHeight="1" x14ac:dyDescent="0.3">
      <c r="AE457" s="90"/>
    </row>
    <row r="458" spans="31:31" ht="25.2" customHeight="1" x14ac:dyDescent="0.3">
      <c r="AE458" s="90"/>
    </row>
    <row r="459" spans="31:31" ht="25.2" customHeight="1" x14ac:dyDescent="0.3">
      <c r="AE459" s="90"/>
    </row>
    <row r="460" spans="31:31" ht="25.2" customHeight="1" x14ac:dyDescent="0.3">
      <c r="AE460" s="90"/>
    </row>
    <row r="461" spans="31:31" ht="25.2" customHeight="1" x14ac:dyDescent="0.3">
      <c r="AE461" s="90"/>
    </row>
    <row r="462" spans="31:31" ht="25.2" customHeight="1" x14ac:dyDescent="0.3">
      <c r="AE462" s="90"/>
    </row>
    <row r="463" spans="31:31" ht="25.2" customHeight="1" x14ac:dyDescent="0.3">
      <c r="AE463" s="90"/>
    </row>
    <row r="464" spans="31:31" ht="25.2" customHeight="1" x14ac:dyDescent="0.3">
      <c r="AE464" s="90"/>
    </row>
    <row r="465" spans="31:31" ht="25.2" customHeight="1" x14ac:dyDescent="0.3">
      <c r="AE465" s="90"/>
    </row>
    <row r="466" spans="31:31" ht="25.2" customHeight="1" x14ac:dyDescent="0.3">
      <c r="AE466" s="90"/>
    </row>
    <row r="467" spans="31:31" ht="25.2" customHeight="1" x14ac:dyDescent="0.3">
      <c r="AE467" s="90"/>
    </row>
    <row r="468" spans="31:31" ht="25.2" customHeight="1" x14ac:dyDescent="0.3">
      <c r="AE468" s="90"/>
    </row>
    <row r="469" spans="31:31" ht="25.2" customHeight="1" x14ac:dyDescent="0.3">
      <c r="AE469" s="90"/>
    </row>
    <row r="470" spans="31:31" ht="25.2" customHeight="1" x14ac:dyDescent="0.3">
      <c r="AE470" s="90"/>
    </row>
    <row r="471" spans="31:31" ht="25.2" customHeight="1" x14ac:dyDescent="0.3">
      <c r="AE471" s="90"/>
    </row>
    <row r="472" spans="31:31" ht="25.2" customHeight="1" x14ac:dyDescent="0.3">
      <c r="AE472" s="90"/>
    </row>
    <row r="473" spans="31:31" ht="25.2" customHeight="1" x14ac:dyDescent="0.3">
      <c r="AE473" s="90"/>
    </row>
    <row r="474" spans="31:31" ht="25.2" customHeight="1" x14ac:dyDescent="0.3">
      <c r="AE474" s="90"/>
    </row>
    <row r="475" spans="31:31" ht="25.2" customHeight="1" x14ac:dyDescent="0.3">
      <c r="AE475" s="90"/>
    </row>
    <row r="476" spans="31:31" ht="25.2" customHeight="1" x14ac:dyDescent="0.3">
      <c r="AE476" s="90"/>
    </row>
    <row r="477" spans="31:31" ht="25.2" customHeight="1" x14ac:dyDescent="0.3">
      <c r="AE477" s="90"/>
    </row>
    <row r="478" spans="31:31" ht="25.2" customHeight="1" x14ac:dyDescent="0.3">
      <c r="AE478" s="90"/>
    </row>
    <row r="479" spans="31:31" ht="25.2" customHeight="1" x14ac:dyDescent="0.3">
      <c r="AE479" s="90"/>
    </row>
    <row r="480" spans="31:31" ht="25.2" customHeight="1" x14ac:dyDescent="0.3">
      <c r="AE480" s="90"/>
    </row>
    <row r="481" spans="31:31" ht="25.2" customHeight="1" x14ac:dyDescent="0.3">
      <c r="AE481" s="90"/>
    </row>
    <row r="482" spans="31:31" ht="25.2" customHeight="1" x14ac:dyDescent="0.3">
      <c r="AE482" s="90"/>
    </row>
    <row r="483" spans="31:31" ht="25.2" customHeight="1" x14ac:dyDescent="0.3">
      <c r="AE483" s="90"/>
    </row>
    <row r="484" spans="31:31" ht="25.2" customHeight="1" x14ac:dyDescent="0.3">
      <c r="AE484" s="90"/>
    </row>
    <row r="485" spans="31:31" ht="25.2" customHeight="1" x14ac:dyDescent="0.3">
      <c r="AE485" s="90"/>
    </row>
    <row r="486" spans="31:31" ht="25.2" customHeight="1" x14ac:dyDescent="0.3">
      <c r="AE486" s="90"/>
    </row>
    <row r="487" spans="31:31" ht="25.2" customHeight="1" x14ac:dyDescent="0.3">
      <c r="AE487" s="90"/>
    </row>
    <row r="488" spans="31:31" ht="25.2" customHeight="1" x14ac:dyDescent="0.3">
      <c r="AE488" s="90"/>
    </row>
    <row r="489" spans="31:31" ht="25.2" customHeight="1" x14ac:dyDescent="0.3">
      <c r="AE489" s="90"/>
    </row>
    <row r="490" spans="31:31" ht="25.2" customHeight="1" x14ac:dyDescent="0.3">
      <c r="AE490" s="90"/>
    </row>
    <row r="491" spans="31:31" ht="25.2" customHeight="1" x14ac:dyDescent="0.3">
      <c r="AE491" s="90"/>
    </row>
    <row r="492" spans="31:31" ht="25.2" customHeight="1" x14ac:dyDescent="0.3">
      <c r="AE492" s="90"/>
    </row>
    <row r="493" spans="31:31" ht="25.2" customHeight="1" x14ac:dyDescent="0.3">
      <c r="AE493" s="90"/>
    </row>
    <row r="494" spans="31:31" ht="25.2" customHeight="1" x14ac:dyDescent="0.3">
      <c r="AE494" s="90"/>
    </row>
    <row r="495" spans="31:31" ht="25.2" customHeight="1" x14ac:dyDescent="0.3">
      <c r="AE495" s="90"/>
    </row>
    <row r="496" spans="31:31" ht="25.2" customHeight="1" x14ac:dyDescent="0.3">
      <c r="AE496" s="90"/>
    </row>
    <row r="497" spans="31:31" ht="25.2" customHeight="1" x14ac:dyDescent="0.3">
      <c r="AE497" s="90"/>
    </row>
    <row r="498" spans="31:31" ht="25.2" customHeight="1" x14ac:dyDescent="0.3">
      <c r="AE498" s="90"/>
    </row>
    <row r="499" spans="31:31" ht="25.2" customHeight="1" x14ac:dyDescent="0.3">
      <c r="AE499" s="90"/>
    </row>
    <row r="500" spans="31:31" ht="25.2" customHeight="1" x14ac:dyDescent="0.3">
      <c r="AE500" s="90"/>
    </row>
    <row r="501" spans="31:31" ht="25.2" customHeight="1" x14ac:dyDescent="0.3">
      <c r="AE501" s="90"/>
    </row>
    <row r="502" spans="31:31" ht="25.2" customHeight="1" x14ac:dyDescent="0.3">
      <c r="AE502" s="90"/>
    </row>
    <row r="503" spans="31:31" ht="25.2" customHeight="1" x14ac:dyDescent="0.3">
      <c r="AE503" s="90"/>
    </row>
    <row r="504" spans="31:31" ht="25.2" customHeight="1" x14ac:dyDescent="0.3">
      <c r="AE504" s="90"/>
    </row>
    <row r="505" spans="31:31" ht="25.2" customHeight="1" x14ac:dyDescent="0.3">
      <c r="AE505" s="90"/>
    </row>
    <row r="506" spans="31:31" ht="25.2" customHeight="1" x14ac:dyDescent="0.3">
      <c r="AE506" s="90"/>
    </row>
    <row r="507" spans="31:31" ht="25.2" customHeight="1" x14ac:dyDescent="0.3">
      <c r="AE507" s="90"/>
    </row>
    <row r="508" spans="31:31" ht="25.2" customHeight="1" x14ac:dyDescent="0.3">
      <c r="AE508" s="90"/>
    </row>
    <row r="509" spans="31:31" ht="25.2" customHeight="1" x14ac:dyDescent="0.3">
      <c r="AE509" s="90"/>
    </row>
    <row r="510" spans="31:31" ht="25.2" customHeight="1" x14ac:dyDescent="0.3">
      <c r="AE510" s="90"/>
    </row>
    <row r="511" spans="31:31" ht="25.2" customHeight="1" x14ac:dyDescent="0.3">
      <c r="AE511" s="90"/>
    </row>
    <row r="512" spans="31:31" ht="25.2" customHeight="1" x14ac:dyDescent="0.3">
      <c r="AE512" s="90"/>
    </row>
    <row r="513" spans="31:31" ht="25.2" customHeight="1" x14ac:dyDescent="0.3">
      <c r="AE513" s="90"/>
    </row>
    <row r="514" spans="31:31" ht="25.2" customHeight="1" x14ac:dyDescent="0.3">
      <c r="AE514" s="90"/>
    </row>
    <row r="515" spans="31:31" ht="25.2" customHeight="1" x14ac:dyDescent="0.3">
      <c r="AE515" s="90"/>
    </row>
    <row r="516" spans="31:31" ht="25.2" customHeight="1" x14ac:dyDescent="0.3">
      <c r="AE516" s="90"/>
    </row>
    <row r="517" spans="31:31" ht="25.2" customHeight="1" x14ac:dyDescent="0.3">
      <c r="AE517" s="90"/>
    </row>
    <row r="518" spans="31:31" ht="25.2" customHeight="1" x14ac:dyDescent="0.3">
      <c r="AE518" s="90"/>
    </row>
    <row r="519" spans="31:31" ht="25.2" customHeight="1" x14ac:dyDescent="0.3">
      <c r="AE519" s="90"/>
    </row>
    <row r="520" spans="31:31" ht="25.2" customHeight="1" x14ac:dyDescent="0.3">
      <c r="AE520" s="90"/>
    </row>
    <row r="521" spans="31:31" ht="25.2" customHeight="1" x14ac:dyDescent="0.3">
      <c r="AE521" s="90"/>
    </row>
    <row r="522" spans="31:31" ht="25.2" customHeight="1" x14ac:dyDescent="0.3">
      <c r="AE522" s="90"/>
    </row>
    <row r="523" spans="31:31" ht="25.2" customHeight="1" x14ac:dyDescent="0.3">
      <c r="AE523" s="90"/>
    </row>
    <row r="524" spans="31:31" ht="25.2" customHeight="1" x14ac:dyDescent="0.3">
      <c r="AE524" s="90"/>
    </row>
    <row r="525" spans="31:31" ht="25.2" customHeight="1" x14ac:dyDescent="0.3">
      <c r="AE525" s="90"/>
    </row>
    <row r="526" spans="31:31" ht="25.2" customHeight="1" x14ac:dyDescent="0.3">
      <c r="AE526" s="90"/>
    </row>
    <row r="527" spans="31:31" ht="25.2" customHeight="1" x14ac:dyDescent="0.3">
      <c r="AE527" s="90"/>
    </row>
    <row r="528" spans="31:31" ht="25.2" customHeight="1" x14ac:dyDescent="0.3">
      <c r="AE528" s="90"/>
    </row>
    <row r="529" spans="31:31" ht="25.2" customHeight="1" x14ac:dyDescent="0.3">
      <c r="AE529" s="90"/>
    </row>
    <row r="530" spans="31:31" ht="25.2" customHeight="1" x14ac:dyDescent="0.3">
      <c r="AE530" s="90"/>
    </row>
    <row r="531" spans="31:31" ht="25.2" customHeight="1" x14ac:dyDescent="0.3">
      <c r="AE531" s="90"/>
    </row>
    <row r="532" spans="31:31" ht="25.2" customHeight="1" x14ac:dyDescent="0.3">
      <c r="AE532" s="90"/>
    </row>
    <row r="533" spans="31:31" ht="25.2" customHeight="1" x14ac:dyDescent="0.3">
      <c r="AE533" s="90"/>
    </row>
    <row r="534" spans="31:31" ht="25.2" customHeight="1" x14ac:dyDescent="0.3">
      <c r="AE534" s="90"/>
    </row>
    <row r="535" spans="31:31" ht="25.2" customHeight="1" x14ac:dyDescent="0.3">
      <c r="AE535" s="90"/>
    </row>
    <row r="536" spans="31:31" ht="25.2" customHeight="1" x14ac:dyDescent="0.3">
      <c r="AE536" s="90"/>
    </row>
    <row r="537" spans="31:31" ht="25.2" customHeight="1" x14ac:dyDescent="0.3">
      <c r="AE537" s="90"/>
    </row>
    <row r="538" spans="31:31" ht="25.2" customHeight="1" x14ac:dyDescent="0.3">
      <c r="AE538" s="90"/>
    </row>
    <row r="539" spans="31:31" ht="25.2" customHeight="1" x14ac:dyDescent="0.3">
      <c r="AE539" s="90"/>
    </row>
    <row r="540" spans="31:31" ht="25.2" customHeight="1" x14ac:dyDescent="0.3">
      <c r="AE540" s="90"/>
    </row>
    <row r="541" spans="31:31" ht="25.2" customHeight="1" x14ac:dyDescent="0.3">
      <c r="AE541" s="90"/>
    </row>
    <row r="542" spans="31:31" ht="25.2" customHeight="1" x14ac:dyDescent="0.3">
      <c r="AE542" s="90"/>
    </row>
    <row r="543" spans="31:31" ht="25.2" customHeight="1" x14ac:dyDescent="0.3">
      <c r="AE543" s="90"/>
    </row>
    <row r="544" spans="31:31" ht="25.2" customHeight="1" x14ac:dyDescent="0.3">
      <c r="AE544" s="90"/>
    </row>
    <row r="545" spans="31:31" ht="25.2" customHeight="1" x14ac:dyDescent="0.3">
      <c r="AE545" s="90"/>
    </row>
    <row r="546" spans="31:31" ht="25.2" customHeight="1" x14ac:dyDescent="0.3">
      <c r="AE546" s="90"/>
    </row>
    <row r="547" spans="31:31" ht="25.2" customHeight="1" x14ac:dyDescent="0.3">
      <c r="AE547" s="90"/>
    </row>
    <row r="548" spans="31:31" ht="25.2" customHeight="1" x14ac:dyDescent="0.3">
      <c r="AE548" s="90"/>
    </row>
    <row r="549" spans="31:31" ht="25.2" customHeight="1" x14ac:dyDescent="0.3">
      <c r="AE549" s="90"/>
    </row>
    <row r="550" spans="31:31" ht="25.2" customHeight="1" x14ac:dyDescent="0.3">
      <c r="AE550" s="90"/>
    </row>
    <row r="551" spans="31:31" ht="25.2" customHeight="1" x14ac:dyDescent="0.3">
      <c r="AE551" s="90"/>
    </row>
    <row r="552" spans="31:31" ht="25.2" customHeight="1" x14ac:dyDescent="0.3">
      <c r="AE552" s="90"/>
    </row>
    <row r="553" spans="31:31" ht="25.2" customHeight="1" x14ac:dyDescent="0.3">
      <c r="AE553" s="90"/>
    </row>
    <row r="554" spans="31:31" ht="25.2" customHeight="1" x14ac:dyDescent="0.3">
      <c r="AE554" s="90"/>
    </row>
    <row r="555" spans="31:31" ht="25.2" customHeight="1" x14ac:dyDescent="0.3">
      <c r="AE555" s="90"/>
    </row>
    <row r="556" spans="31:31" ht="25.2" customHeight="1" x14ac:dyDescent="0.3">
      <c r="AE556" s="90"/>
    </row>
    <row r="557" spans="31:31" ht="25.2" customHeight="1" x14ac:dyDescent="0.3">
      <c r="AE557" s="90"/>
    </row>
    <row r="558" spans="31:31" ht="25.2" customHeight="1" x14ac:dyDescent="0.3">
      <c r="AE558" s="90"/>
    </row>
    <row r="559" spans="31:31" ht="25.2" customHeight="1" x14ac:dyDescent="0.3">
      <c r="AE559" s="90"/>
    </row>
    <row r="560" spans="31:31" ht="25.2" customHeight="1" x14ac:dyDescent="0.3">
      <c r="AE560" s="90"/>
    </row>
    <row r="561" spans="31:31" ht="25.2" customHeight="1" x14ac:dyDescent="0.3">
      <c r="AE561" s="90"/>
    </row>
    <row r="562" spans="31:31" ht="25.2" customHeight="1" x14ac:dyDescent="0.3">
      <c r="AE562" s="90"/>
    </row>
    <row r="563" spans="31:31" ht="25.2" customHeight="1" x14ac:dyDescent="0.3">
      <c r="AE563" s="90"/>
    </row>
    <row r="564" spans="31:31" ht="25.2" customHeight="1" x14ac:dyDescent="0.3">
      <c r="AE564" s="90"/>
    </row>
    <row r="565" spans="31:31" ht="25.2" customHeight="1" x14ac:dyDescent="0.3">
      <c r="AE565" s="90"/>
    </row>
    <row r="566" spans="31:31" ht="25.2" customHeight="1" x14ac:dyDescent="0.3">
      <c r="AE566" s="90"/>
    </row>
    <row r="567" spans="31:31" ht="25.2" customHeight="1" x14ac:dyDescent="0.3">
      <c r="AE567" s="90"/>
    </row>
    <row r="568" spans="31:31" ht="25.2" customHeight="1" x14ac:dyDescent="0.3">
      <c r="AE568" s="90"/>
    </row>
    <row r="569" spans="31:31" ht="25.2" customHeight="1" x14ac:dyDescent="0.3">
      <c r="AE569" s="90"/>
    </row>
    <row r="570" spans="31:31" ht="25.2" customHeight="1" x14ac:dyDescent="0.3">
      <c r="AE570" s="90"/>
    </row>
    <row r="571" spans="31:31" ht="25.2" customHeight="1" x14ac:dyDescent="0.3">
      <c r="AE571" s="90"/>
    </row>
    <row r="572" spans="31:31" ht="25.2" customHeight="1" x14ac:dyDescent="0.3">
      <c r="AE572" s="90"/>
    </row>
    <row r="573" spans="31:31" ht="25.2" customHeight="1" x14ac:dyDescent="0.3">
      <c r="AE573" s="90"/>
    </row>
    <row r="574" spans="31:31" ht="25.2" customHeight="1" x14ac:dyDescent="0.3">
      <c r="AE574" s="90"/>
    </row>
    <row r="575" spans="31:31" ht="25.2" customHeight="1" x14ac:dyDescent="0.3">
      <c r="AE575" s="90"/>
    </row>
    <row r="576" spans="31:31" ht="25.2" customHeight="1" x14ac:dyDescent="0.3">
      <c r="AE576" s="90"/>
    </row>
    <row r="577" spans="31:31" ht="25.2" customHeight="1" x14ac:dyDescent="0.3">
      <c r="AE577" s="90"/>
    </row>
    <row r="578" spans="31:31" ht="25.2" customHeight="1" x14ac:dyDescent="0.3">
      <c r="AE578" s="90"/>
    </row>
    <row r="579" spans="31:31" ht="25.2" customHeight="1" x14ac:dyDescent="0.3">
      <c r="AE579" s="90"/>
    </row>
    <row r="580" spans="31:31" ht="25.2" customHeight="1" x14ac:dyDescent="0.3">
      <c r="AE580" s="90"/>
    </row>
    <row r="581" spans="31:31" ht="25.2" customHeight="1" x14ac:dyDescent="0.3">
      <c r="AE581" s="90"/>
    </row>
    <row r="582" spans="31:31" ht="25.2" customHeight="1" x14ac:dyDescent="0.3">
      <c r="AE582" s="90"/>
    </row>
    <row r="583" spans="31:31" ht="25.2" customHeight="1" x14ac:dyDescent="0.3">
      <c r="AE583" s="90"/>
    </row>
    <row r="584" spans="31:31" ht="25.2" customHeight="1" x14ac:dyDescent="0.3">
      <c r="AE584" s="90"/>
    </row>
    <row r="585" spans="31:31" ht="25.2" customHeight="1" x14ac:dyDescent="0.3">
      <c r="AE585" s="90"/>
    </row>
    <row r="586" spans="31:31" ht="25.2" customHeight="1" x14ac:dyDescent="0.3">
      <c r="AE586" s="90"/>
    </row>
    <row r="587" spans="31:31" ht="25.2" customHeight="1" x14ac:dyDescent="0.3">
      <c r="AE587" s="90"/>
    </row>
    <row r="588" spans="31:31" ht="25.2" customHeight="1" x14ac:dyDescent="0.3">
      <c r="AE588" s="90"/>
    </row>
    <row r="589" spans="31:31" ht="25.2" customHeight="1" x14ac:dyDescent="0.3">
      <c r="AE589" s="90"/>
    </row>
    <row r="590" spans="31:31" ht="25.2" customHeight="1" x14ac:dyDescent="0.3">
      <c r="AE590" s="90"/>
    </row>
    <row r="591" spans="31:31" ht="25.2" customHeight="1" x14ac:dyDescent="0.3">
      <c r="AE591" s="90"/>
    </row>
    <row r="592" spans="31:31" ht="25.2" customHeight="1" x14ac:dyDescent="0.3">
      <c r="AE592" s="90"/>
    </row>
    <row r="593" spans="31:31" ht="25.2" customHeight="1" x14ac:dyDescent="0.3">
      <c r="AE593" s="90"/>
    </row>
    <row r="594" spans="31:31" ht="25.2" customHeight="1" x14ac:dyDescent="0.3">
      <c r="AE594" s="90"/>
    </row>
    <row r="595" spans="31:31" ht="25.2" customHeight="1" x14ac:dyDescent="0.3">
      <c r="AE595" s="90"/>
    </row>
    <row r="596" spans="31:31" ht="25.2" customHeight="1" x14ac:dyDescent="0.3">
      <c r="AE596" s="90"/>
    </row>
    <row r="597" spans="31:31" ht="25.2" customHeight="1" x14ac:dyDescent="0.3">
      <c r="AE597" s="90"/>
    </row>
    <row r="598" spans="31:31" ht="25.2" customHeight="1" x14ac:dyDescent="0.3">
      <c r="AE598" s="90"/>
    </row>
    <row r="599" spans="31:31" ht="25.2" customHeight="1" x14ac:dyDescent="0.3">
      <c r="AE599" s="90"/>
    </row>
    <row r="600" spans="31:31" ht="25.2" customHeight="1" x14ac:dyDescent="0.3">
      <c r="AE600" s="90"/>
    </row>
    <row r="601" spans="31:31" ht="25.2" customHeight="1" x14ac:dyDescent="0.3">
      <c r="AE601" s="90"/>
    </row>
    <row r="602" spans="31:31" ht="25.2" customHeight="1" x14ac:dyDescent="0.3">
      <c r="AE602" s="90"/>
    </row>
    <row r="603" spans="31:31" ht="25.2" customHeight="1" x14ac:dyDescent="0.3">
      <c r="AE603" s="90"/>
    </row>
    <row r="604" spans="31:31" ht="25.2" customHeight="1" x14ac:dyDescent="0.3">
      <c r="AE604" s="90"/>
    </row>
    <row r="605" spans="31:31" ht="25.2" customHeight="1" x14ac:dyDescent="0.3">
      <c r="AE605" s="90"/>
    </row>
    <row r="606" spans="31:31" ht="25.2" customHeight="1" x14ac:dyDescent="0.3">
      <c r="AE606" s="90"/>
    </row>
    <row r="607" spans="31:31" ht="25.2" customHeight="1" x14ac:dyDescent="0.3">
      <c r="AE607" s="90"/>
    </row>
    <row r="608" spans="31:31" ht="25.2" customHeight="1" x14ac:dyDescent="0.3">
      <c r="AE608" s="90"/>
    </row>
    <row r="609" spans="31:31" ht="25.2" customHeight="1" x14ac:dyDescent="0.3">
      <c r="AE609" s="90"/>
    </row>
    <row r="610" spans="31:31" ht="25.2" customHeight="1" x14ac:dyDescent="0.3">
      <c r="AE610" s="90"/>
    </row>
    <row r="611" spans="31:31" ht="25.2" customHeight="1" x14ac:dyDescent="0.3">
      <c r="AE611" s="90"/>
    </row>
    <row r="612" spans="31:31" ht="25.2" customHeight="1" x14ac:dyDescent="0.3">
      <c r="AE612" s="90"/>
    </row>
    <row r="613" spans="31:31" ht="25.2" customHeight="1" x14ac:dyDescent="0.3">
      <c r="AE613" s="90"/>
    </row>
    <row r="614" spans="31:31" ht="25.2" customHeight="1" x14ac:dyDescent="0.3">
      <c r="AE614" s="90"/>
    </row>
    <row r="615" spans="31:31" ht="25.2" customHeight="1" x14ac:dyDescent="0.3">
      <c r="AE615" s="90"/>
    </row>
    <row r="616" spans="31:31" ht="25.2" customHeight="1" x14ac:dyDescent="0.3">
      <c r="AE616" s="90"/>
    </row>
    <row r="617" spans="31:31" ht="25.2" customHeight="1" x14ac:dyDescent="0.3">
      <c r="AE617" s="90"/>
    </row>
    <row r="618" spans="31:31" ht="25.2" customHeight="1" x14ac:dyDescent="0.3">
      <c r="AE618" s="90"/>
    </row>
    <row r="619" spans="31:31" ht="25.2" customHeight="1" x14ac:dyDescent="0.3">
      <c r="AE619" s="90"/>
    </row>
    <row r="620" spans="31:31" ht="25.2" customHeight="1" x14ac:dyDescent="0.3">
      <c r="AE620" s="90"/>
    </row>
    <row r="621" spans="31:31" ht="25.2" customHeight="1" x14ac:dyDescent="0.3">
      <c r="AE621" s="90"/>
    </row>
    <row r="622" spans="31:31" ht="25.2" customHeight="1" x14ac:dyDescent="0.3">
      <c r="AE622" s="90"/>
    </row>
    <row r="623" spans="31:31" ht="25.2" customHeight="1" x14ac:dyDescent="0.3">
      <c r="AE623" s="90"/>
    </row>
    <row r="624" spans="31:31" ht="25.2" customHeight="1" x14ac:dyDescent="0.3">
      <c r="AE624" s="90"/>
    </row>
    <row r="625" spans="31:31" ht="25.2" customHeight="1" x14ac:dyDescent="0.3">
      <c r="AE625" s="90"/>
    </row>
    <row r="626" spans="31:31" ht="25.2" customHeight="1" x14ac:dyDescent="0.3">
      <c r="AE626" s="90"/>
    </row>
    <row r="627" spans="31:31" ht="25.2" customHeight="1" x14ac:dyDescent="0.3">
      <c r="AE627" s="90"/>
    </row>
    <row r="628" spans="31:31" ht="25.2" customHeight="1" x14ac:dyDescent="0.3">
      <c r="AE628" s="90"/>
    </row>
    <row r="629" spans="31:31" ht="25.2" customHeight="1" x14ac:dyDescent="0.3">
      <c r="AE629" s="90"/>
    </row>
    <row r="630" spans="31:31" ht="25.2" customHeight="1" x14ac:dyDescent="0.3">
      <c r="AE630" s="90"/>
    </row>
    <row r="631" spans="31:31" ht="25.2" customHeight="1" x14ac:dyDescent="0.3">
      <c r="AE631" s="90"/>
    </row>
    <row r="632" spans="31:31" ht="25.2" customHeight="1" x14ac:dyDescent="0.3">
      <c r="AE632" s="90"/>
    </row>
    <row r="633" spans="31:31" ht="25.2" customHeight="1" x14ac:dyDescent="0.3">
      <c r="AE633" s="90"/>
    </row>
    <row r="634" spans="31:31" ht="25.2" customHeight="1" x14ac:dyDescent="0.3">
      <c r="AE634" s="90"/>
    </row>
    <row r="635" spans="31:31" ht="25.2" customHeight="1" x14ac:dyDescent="0.3">
      <c r="AE635" s="90"/>
    </row>
    <row r="636" spans="31:31" ht="25.2" customHeight="1" x14ac:dyDescent="0.3">
      <c r="AE636" s="90"/>
    </row>
    <row r="637" spans="31:31" ht="25.2" customHeight="1" x14ac:dyDescent="0.3">
      <c r="AE637" s="90"/>
    </row>
    <row r="638" spans="31:31" ht="25.2" customHeight="1" x14ac:dyDescent="0.3">
      <c r="AE638" s="90"/>
    </row>
    <row r="639" spans="31:31" ht="25.2" customHeight="1" x14ac:dyDescent="0.3">
      <c r="AE639" s="90"/>
    </row>
    <row r="640" spans="31:31" ht="25.2" customHeight="1" x14ac:dyDescent="0.3">
      <c r="AE640" s="90"/>
    </row>
    <row r="641" spans="31:31" ht="25.2" customHeight="1" x14ac:dyDescent="0.3">
      <c r="AE641" s="90"/>
    </row>
    <row r="642" spans="31:31" ht="25.2" customHeight="1" x14ac:dyDescent="0.3">
      <c r="AE642" s="90"/>
    </row>
    <row r="643" spans="31:31" ht="25.2" customHeight="1" x14ac:dyDescent="0.3">
      <c r="AE643" s="90"/>
    </row>
    <row r="644" spans="31:31" ht="25.2" customHeight="1" x14ac:dyDescent="0.3">
      <c r="AE644" s="90"/>
    </row>
    <row r="645" spans="31:31" ht="25.2" customHeight="1" x14ac:dyDescent="0.3">
      <c r="AE645" s="90"/>
    </row>
    <row r="646" spans="31:31" ht="25.2" customHeight="1" x14ac:dyDescent="0.3">
      <c r="AE646" s="90"/>
    </row>
    <row r="647" spans="31:31" ht="25.2" customHeight="1" x14ac:dyDescent="0.3">
      <c r="AE647" s="90"/>
    </row>
    <row r="648" spans="31:31" ht="25.2" customHeight="1" x14ac:dyDescent="0.3">
      <c r="AE648" s="90"/>
    </row>
    <row r="649" spans="31:31" ht="25.2" customHeight="1" x14ac:dyDescent="0.3">
      <c r="AE649" s="90"/>
    </row>
    <row r="650" spans="31:31" ht="25.2" customHeight="1" x14ac:dyDescent="0.3">
      <c r="AE650" s="90"/>
    </row>
    <row r="651" spans="31:31" ht="25.2" customHeight="1" x14ac:dyDescent="0.3">
      <c r="AE651" s="90"/>
    </row>
    <row r="652" spans="31:31" ht="25.2" customHeight="1" x14ac:dyDescent="0.3">
      <c r="AE652" s="90"/>
    </row>
    <row r="653" spans="31:31" ht="25.2" customHeight="1" x14ac:dyDescent="0.3">
      <c r="AE653" s="90"/>
    </row>
    <row r="654" spans="31:31" ht="25.2" customHeight="1" x14ac:dyDescent="0.3">
      <c r="AE654" s="90"/>
    </row>
    <row r="655" spans="31:31" ht="25.2" customHeight="1" x14ac:dyDescent="0.3">
      <c r="AE655" s="90"/>
    </row>
    <row r="656" spans="31:31" ht="25.2" customHeight="1" x14ac:dyDescent="0.3">
      <c r="AE656" s="90"/>
    </row>
    <row r="657" spans="31:31" ht="25.2" customHeight="1" x14ac:dyDescent="0.3">
      <c r="AE657" s="90"/>
    </row>
    <row r="658" spans="31:31" ht="25.2" customHeight="1" x14ac:dyDescent="0.3">
      <c r="AE658" s="90"/>
    </row>
    <row r="659" spans="31:31" ht="25.2" customHeight="1" x14ac:dyDescent="0.3">
      <c r="AE659" s="90"/>
    </row>
  </sheetData>
  <mergeCells count="4">
    <mergeCell ref="AI2:AV2"/>
    <mergeCell ref="BO2:CP2"/>
    <mergeCell ref="I2:AH2"/>
    <mergeCell ref="AW2:BN2"/>
  </mergeCells>
  <conditionalFormatting sqref="A2:A3 D2 CP3 I3:BZ3 I2 CQ2:XFD3 CE1:XFD1 A1:CB1 AI2:AW2 BO2">
    <cfRule type="expression" dxfId="26" priority="14">
      <formula>"RESIDUO(FILA();2)=0"</formula>
    </cfRule>
  </conditionalFormatting>
  <conditionalFormatting sqref="CA3 CO3">
    <cfRule type="expression" dxfId="25" priority="5">
      <formula>"RESIDUO(FILA();2)=0"</formula>
    </cfRule>
  </conditionalFormatting>
  <conditionalFormatting sqref="CB3 CE3:CN3">
    <cfRule type="expression" dxfId="24" priority="4">
      <formula>"RESIDUO(FILA();2)=0"</formula>
    </cfRule>
  </conditionalFormatting>
  <conditionalFormatting sqref="CC3:CD3 CC1:CD1">
    <cfRule type="expression" dxfId="23" priority="1">
      <formula>"RESIDUO(FILA();2)=0"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A544"/>
  <sheetViews>
    <sheetView zoomScale="82" zoomScaleNormal="82" workbookViewId="0">
      <pane xSplit="3" ySplit="4" topLeftCell="AL5" activePane="bottomRight" state="frozen"/>
      <selection pane="topRight" activeCell="D1" sqref="D1"/>
      <selection pane="bottomLeft" activeCell="A4" sqref="A4"/>
      <selection pane="bottomRight" activeCell="BC4" sqref="BC4"/>
    </sheetView>
  </sheetViews>
  <sheetFormatPr defaultColWidth="15.6640625" defaultRowHeight="13.8" x14ac:dyDescent="0.3"/>
  <cols>
    <col min="1" max="1" width="1.33203125" style="51" customWidth="1"/>
    <col min="2" max="2" width="6.5546875" style="15" customWidth="1"/>
    <col min="3" max="3" width="20.33203125" style="12" customWidth="1"/>
    <col min="4" max="37" width="11.44140625" style="49" customWidth="1"/>
    <col min="38" max="46" width="11.44140625" style="73" customWidth="1"/>
    <col min="47" max="47" width="6.6640625" style="51" customWidth="1"/>
    <col min="48" max="49" width="15.6640625" style="51"/>
    <col min="50" max="51" width="15.6640625" style="16"/>
    <col min="52" max="52" width="6.44140625" style="16" customWidth="1"/>
    <col min="53" max="16384" width="15.6640625" style="16"/>
  </cols>
  <sheetData>
    <row r="1" spans="1:53" s="70" customFormat="1" ht="25.2" customHeight="1" x14ac:dyDescent="0.3">
      <c r="B1" s="71"/>
      <c r="C1" s="72"/>
      <c r="D1" s="190" t="s">
        <v>366</v>
      </c>
      <c r="E1" s="191" t="s">
        <v>368</v>
      </c>
      <c r="F1" s="191" t="s">
        <v>365</v>
      </c>
      <c r="G1" s="191" t="s">
        <v>360</v>
      </c>
      <c r="H1" s="191" t="s">
        <v>361</v>
      </c>
      <c r="I1" s="191" t="s">
        <v>363</v>
      </c>
      <c r="J1" s="191" t="s">
        <v>367</v>
      </c>
      <c r="K1" s="191" t="s">
        <v>444</v>
      </c>
      <c r="L1" s="191" t="s">
        <v>445</v>
      </c>
      <c r="M1" s="191" t="s">
        <v>446</v>
      </c>
      <c r="N1" s="194" t="s">
        <v>447</v>
      </c>
      <c r="O1" s="194" t="s">
        <v>507</v>
      </c>
      <c r="P1" s="200" t="s">
        <v>510</v>
      </c>
      <c r="Q1" s="181" t="s">
        <v>371</v>
      </c>
      <c r="R1" s="182" t="s">
        <v>448</v>
      </c>
      <c r="S1" s="182" t="s">
        <v>449</v>
      </c>
      <c r="T1" s="182" t="s">
        <v>450</v>
      </c>
      <c r="U1" s="182" t="s">
        <v>451</v>
      </c>
      <c r="V1" s="182" t="s">
        <v>452</v>
      </c>
      <c r="W1" s="182" t="s">
        <v>514</v>
      </c>
      <c r="X1" s="173" t="s">
        <v>453</v>
      </c>
      <c r="Y1" s="174" t="s">
        <v>454</v>
      </c>
      <c r="Z1" s="174" t="s">
        <v>358</v>
      </c>
      <c r="AA1" s="174" t="s">
        <v>455</v>
      </c>
      <c r="AB1" s="174" t="s">
        <v>456</v>
      </c>
      <c r="AC1" s="174" t="s">
        <v>457</v>
      </c>
      <c r="AD1" s="174" t="s">
        <v>439</v>
      </c>
      <c r="AE1" s="174" t="s">
        <v>440</v>
      </c>
      <c r="AF1" s="236" t="s">
        <v>458</v>
      </c>
      <c r="AG1" s="164" t="s">
        <v>370</v>
      </c>
      <c r="AH1" s="165" t="s">
        <v>362</v>
      </c>
      <c r="AI1" s="165" t="s">
        <v>369</v>
      </c>
      <c r="AJ1" s="165" t="s">
        <v>459</v>
      </c>
      <c r="AK1" s="165" t="s">
        <v>460</v>
      </c>
      <c r="AL1" s="165" t="s">
        <v>461</v>
      </c>
      <c r="AM1" s="166" t="s">
        <v>462</v>
      </c>
      <c r="AN1" s="265" t="s">
        <v>511</v>
      </c>
      <c r="AO1" s="265" t="s">
        <v>372</v>
      </c>
      <c r="AP1" s="265" t="s">
        <v>355</v>
      </c>
      <c r="AQ1" s="265" t="s">
        <v>350</v>
      </c>
      <c r="AR1" s="265" t="s">
        <v>351</v>
      </c>
      <c r="AS1" s="265" t="s">
        <v>352</v>
      </c>
      <c r="AT1" s="265" t="s">
        <v>354</v>
      </c>
    </row>
    <row r="2" spans="1:53" s="70" customFormat="1" ht="59.4" customHeight="1" thickBot="1" x14ac:dyDescent="0.35">
      <c r="B2" s="71"/>
      <c r="C2" s="72"/>
      <c r="D2" s="197" t="str">
        <f>'Descripción de Variables'!D3</f>
        <v xml:space="preserve">Número de vías férreas y carreteras primarias que entran/salen del municipio, 2019 </v>
      </c>
      <c r="E2" s="198" t="str">
        <f>'Descripción de Variables'!D4</f>
        <v>Asientos disponibles de transporte colectivo, 2017 (por 1,000 habitantes)</v>
      </c>
      <c r="F2" s="198" t="str">
        <f>'Descripción de Variables'!D5</f>
        <v>Densidad de sucursales de bancos, 2018 (por 100,000 habitantes)</v>
      </c>
      <c r="G2" s="198" t="str">
        <f>'Descripción de Variables'!D6</f>
        <v>Cobertura de agua potable, 2017 (% de población)</v>
      </c>
      <c r="H2" s="198" t="str">
        <f>'Descripción de Variables'!D7</f>
        <v>Cobertura de saneamiento, 2017 (% de población)</v>
      </c>
      <c r="I2" s="198" t="str">
        <f>'Descripción de Variables'!D8</f>
        <v>Cobertura de energía eléctrica, 2012 (% de población)</v>
      </c>
      <c r="J2" s="198" t="str">
        <f>'Descripción de Variables'!D9</f>
        <v>Densidad de radio bases, 2016 (por 1,000 habitantes)</v>
      </c>
      <c r="K2" s="198" t="str">
        <f>'Descripción de Variables'!D10</f>
        <v xml:space="preserve">Acceso a aeropuertos internacionales, nacionales y pistas de aterrizaje, 2022 </v>
      </c>
      <c r="L2" s="198" t="str">
        <f>'Descripción de Variables'!D11</f>
        <v>Densidad de Hoteles y servicios de hospedaje, 2020 (por 100,000 habitantes)</v>
      </c>
      <c r="M2" s="198" t="str">
        <f>'Descripción de Variables'!D12</f>
        <v>Densidad de Restaurantes, 2020 (por 100,000 habitantes)</v>
      </c>
      <c r="N2" s="194" t="str">
        <f>'Descripción de Variables'!D13</f>
        <v>Empresas dedicadas al servicio y la actividad  turística, 2020 (por 100,000 habitantes)</v>
      </c>
      <c r="O2" s="194" t="str">
        <f>'Descripción de Variables'!D14</f>
        <v>Cobertura 2G, 2017 (% de area municipal)</v>
      </c>
      <c r="P2" s="201" t="str">
        <f>'Descripción de Variables'!D15</f>
        <v>Inversión municipal en manejo de residuos solidos, 2019 (Bs./persona)</v>
      </c>
      <c r="Q2" s="188" t="str">
        <f>'Descripción de Variables'!D16</f>
        <v>Áreas protegidas, 2019 (% de la superficie del municipio)</v>
      </c>
      <c r="R2" s="189" t="str">
        <f>'Descripción de Variables'!D17</f>
        <v>Riqueza Absoluta de Especies</v>
      </c>
      <c r="S2" s="189" t="str">
        <f>'Descripción de Variables'!D18</f>
        <v>Montañas destacadas (#)</v>
      </c>
      <c r="T2" s="189" t="str">
        <f>'Descripción de Variables'!D19</f>
        <v>Cuerpos de agua (#)</v>
      </c>
      <c r="U2" s="189" t="str">
        <f>'Descripción de Variables'!D20</f>
        <v>Patrimonio histórico, 2022 (#)</v>
      </c>
      <c r="V2" s="189" t="str">
        <f>'Descripción de Variables'!D21</f>
        <v>Atracciones turísticas (#)</v>
      </c>
      <c r="W2" s="220" t="str">
        <f>'Descripción de Variables'!D22</f>
        <v>Danzas autóctonas (#)</v>
      </c>
      <c r="X2" s="178" t="str">
        <f>'Descripción de Variables'!D23</f>
        <v>Población ocupada en turismo, 2016 (%)</v>
      </c>
      <c r="Y2" s="179" t="str">
        <f>'Descripción de Variables'!D24</f>
        <v>Población adulta que habla inglés, 2012 (%)</v>
      </c>
      <c r="Z2" s="179" t="str">
        <f>'Descripción de Variables'!D25</f>
        <v>Población adulta con educación superior, 2012 (%)</v>
      </c>
      <c r="AA2" s="179" t="str">
        <f>'Descripción de Variables'!D26</f>
        <v>PIB turistico, 2016 (%)</v>
      </c>
      <c r="AB2" s="179" t="str">
        <f>'Descripción de Variables'!D27</f>
        <v>Valor Bruto de la Producción turistico per cápita, 2019  (Bs./persona)</v>
      </c>
      <c r="AC2" s="179" t="str">
        <f>'Descripción de Variables'!D28</f>
        <v>Presupuesto de los GAMs para turismo, 2019 (Bs./persona)</v>
      </c>
      <c r="AD2" s="179" t="str">
        <f>'Descripción de Variables'!D29</f>
        <v>Años promedio de estudio de hombres de 25-35 años, 2012</v>
      </c>
      <c r="AE2" s="179" t="str">
        <f>'Descripción de Variables'!D30</f>
        <v>Años promedio de estudio de mujeres de 25-35 años, 2012</v>
      </c>
      <c r="AF2" s="292" t="str">
        <f>'Descripción de Variables'!D31</f>
        <v>Tenencia de página WEB/Facebook municipal oficial</v>
      </c>
      <c r="AG2" s="170" t="str">
        <f>'Descripción de Variables'!D32</f>
        <v>Tasa de deforestación, promedio 2016-2018 (% del área boscosa 2015)</v>
      </c>
      <c r="AH2" s="171" t="str">
        <f>'Descripción de Variables'!D33</f>
        <v>Tratamiento de aguas residuales, 2017 (% de aguas servidas)</v>
      </c>
      <c r="AI2" s="171" t="str">
        <f>'Descripción de Variables'!D34</f>
        <v>Índice de Vulnerabilidad al Cambio Climático, 2015</v>
      </c>
      <c r="AJ2" s="266" t="str">
        <f>'Descripción de Variables'!D35</f>
        <v>Riesgo de Incendio Forestal</v>
      </c>
      <c r="AK2" s="266" t="str">
        <f>'Descripción de Variables'!D36</f>
        <v>Riesgo de Helada</v>
      </c>
      <c r="AL2" s="266" t="str">
        <f>'Descripción de Variables'!D37</f>
        <v>Riesgo de Sequía</v>
      </c>
      <c r="AM2" s="268" t="str">
        <f>'Descripción de Variables'!D38</f>
        <v>Riesgo de Inundación</v>
      </c>
      <c r="AN2" s="269" t="str">
        <f>'Descripción de Variables'!D39</f>
        <v>Bloqueos y manifestaciones, 2019-2022 (#)</v>
      </c>
      <c r="AO2" s="267" t="str">
        <f>'Descripción de Variables'!D40</f>
        <v>Tasa de homicidios registrados, promedio 2015-2017 (por 100,000 habitantes)</v>
      </c>
      <c r="AP2" s="267" t="str">
        <f>'Descripción de Variables'!D41</f>
        <v>Incidencia de VIH, promedio 2014-2017 (por 1,000,000 habitantes)</v>
      </c>
      <c r="AQ2" s="267" t="str">
        <f>'Descripción de Variables'!D42</f>
        <v>Tasa de infestación de chagas, 2017 (% de viviendas)</v>
      </c>
      <c r="AR2" s="267" t="str">
        <f>'Descripción de Variables'!D43</f>
        <v>Incidencia de dengue, 2018 (por 10,000 habitantes)</v>
      </c>
      <c r="AS2" s="267" t="str">
        <f>'Descripción de Variables'!D44</f>
        <v>Incidencia de malaria, promedio 2014-2017 (por 1,000 habitantes)</v>
      </c>
      <c r="AT2" s="267" t="str">
        <f>'Descripción de Variables'!C45</f>
        <v>sdg3_3_t</v>
      </c>
      <c r="AY2" s="126"/>
    </row>
    <row r="3" spans="1:53" s="1" customFormat="1" ht="55.5" customHeight="1" thickTop="1" thickBot="1" x14ac:dyDescent="0.35">
      <c r="A3" s="21"/>
      <c r="B3" s="148" t="s">
        <v>427</v>
      </c>
      <c r="C3" s="149"/>
      <c r="D3" s="155" t="s">
        <v>435</v>
      </c>
      <c r="E3" s="155"/>
      <c r="F3" s="155"/>
      <c r="G3" s="155"/>
      <c r="H3" s="155"/>
      <c r="I3" s="155"/>
      <c r="J3" s="155"/>
      <c r="K3" s="155"/>
      <c r="L3" s="155"/>
      <c r="M3" s="155"/>
      <c r="N3" s="156"/>
      <c r="O3" s="156"/>
      <c r="P3" s="155"/>
      <c r="Q3" s="151" t="s">
        <v>436</v>
      </c>
      <c r="R3" s="151"/>
      <c r="S3" s="151"/>
      <c r="T3" s="151"/>
      <c r="U3" s="151"/>
      <c r="V3" s="151"/>
      <c r="W3" s="151"/>
      <c r="X3" s="261" t="s">
        <v>437</v>
      </c>
      <c r="Y3" s="262"/>
      <c r="Z3" s="262"/>
      <c r="AA3" s="262"/>
      <c r="AB3" s="262"/>
      <c r="AC3" s="262"/>
      <c r="AD3" s="262"/>
      <c r="AE3" s="262"/>
      <c r="AF3" s="263"/>
      <c r="AG3" s="293" t="s">
        <v>438</v>
      </c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2"/>
      <c r="AV3" s="295" t="s">
        <v>435</v>
      </c>
      <c r="AW3" s="296" t="s">
        <v>436</v>
      </c>
      <c r="AX3" s="297" t="s">
        <v>437</v>
      </c>
      <c r="AY3" s="298" t="s">
        <v>438</v>
      </c>
      <c r="AZ3" s="127"/>
      <c r="BA3" s="299" t="s">
        <v>433</v>
      </c>
    </row>
    <row r="4" spans="1:53" s="55" customFormat="1" ht="74.400000000000006" customHeight="1" thickBot="1" x14ac:dyDescent="0.35">
      <c r="A4" s="54"/>
      <c r="B4" s="75" t="s">
        <v>428</v>
      </c>
      <c r="C4" s="123" t="s">
        <v>376</v>
      </c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Q4" s="77"/>
      <c r="R4" s="77"/>
      <c r="S4" s="77"/>
      <c r="T4" s="77"/>
      <c r="U4" s="77"/>
      <c r="V4" s="77"/>
      <c r="W4" s="77"/>
      <c r="X4" s="76"/>
      <c r="Y4" s="77"/>
      <c r="Z4" s="77"/>
      <c r="AA4" s="77"/>
      <c r="AB4" s="77"/>
      <c r="AC4" s="77"/>
      <c r="AD4" s="77"/>
      <c r="AE4" s="77"/>
      <c r="AF4" s="77"/>
      <c r="AG4" s="76"/>
      <c r="AH4" s="77"/>
      <c r="AI4" s="77"/>
      <c r="AJ4" s="77"/>
      <c r="AK4" s="77"/>
      <c r="AL4" s="77"/>
      <c r="AM4" s="77"/>
      <c r="AN4" s="130"/>
      <c r="AO4" s="77"/>
      <c r="AP4" s="77"/>
      <c r="AQ4" s="77"/>
      <c r="AR4" s="77"/>
      <c r="AS4" s="77"/>
      <c r="AT4" s="77"/>
      <c r="AU4" s="54"/>
      <c r="AV4" s="67"/>
      <c r="AW4" s="87"/>
      <c r="AX4" s="88"/>
      <c r="AY4" s="125"/>
      <c r="AZ4" s="128"/>
      <c r="BA4" s="300"/>
    </row>
    <row r="5" spans="1:53" ht="15" thickTop="1" thickBot="1" x14ac:dyDescent="0.35">
      <c r="B5" s="57">
        <v>10101</v>
      </c>
      <c r="C5" s="56" t="s">
        <v>13</v>
      </c>
      <c r="D5" s="97">
        <f>'Datos Muni'!J5</f>
        <v>100</v>
      </c>
      <c r="E5" s="97">
        <f>'Datos Muni'!L5</f>
        <v>100</v>
      </c>
      <c r="F5" s="97">
        <f>'Datos Muni'!N5</f>
        <v>68.836580800262865</v>
      </c>
      <c r="G5" s="97">
        <f>'Datos Muni'!P5</f>
        <v>93.960077392687012</v>
      </c>
      <c r="H5" s="97">
        <f>'Datos Muni'!R5</f>
        <v>93.571047977468837</v>
      </c>
      <c r="I5" s="97">
        <f>'Datos Muni'!T5</f>
        <v>91.417832517854436</v>
      </c>
      <c r="J5" s="97">
        <f>'Datos Muni'!V5</f>
        <v>64.736912385453678</v>
      </c>
      <c r="K5" s="97">
        <f>'Datos Muni'!X5</f>
        <v>100</v>
      </c>
      <c r="L5" s="97">
        <f>'Datos Muni'!Z5</f>
        <v>69.824889152988462</v>
      </c>
      <c r="M5" s="97">
        <f>'Datos Muni'!AB5</f>
        <v>100</v>
      </c>
      <c r="N5" s="93">
        <f>'Datos Muni'!AD5</f>
        <v>100</v>
      </c>
      <c r="O5" s="93">
        <f>'Datos Muni'!AF5</f>
        <v>26.031392040680352</v>
      </c>
      <c r="P5" s="93">
        <f>'Datos Muni'!AH5</f>
        <v>5.2384220715049619</v>
      </c>
      <c r="Q5" s="92">
        <f>'Datos Muni'!AJ5</f>
        <v>0</v>
      </c>
      <c r="R5" s="92">
        <f>'Datos Muni'!AL5</f>
        <v>28.733669378581467</v>
      </c>
      <c r="S5" s="92">
        <f>'Datos Muni'!AN5</f>
        <v>0</v>
      </c>
      <c r="T5" s="92">
        <f>'Datos Muni'!AP5</f>
        <v>100</v>
      </c>
      <c r="U5" s="92">
        <f>'Datos Muni'!AR5</f>
        <v>100</v>
      </c>
      <c r="V5" s="92">
        <f>'Datos Muni'!AT5</f>
        <v>100</v>
      </c>
      <c r="W5" s="92">
        <f>'Datos Muni'!AV5</f>
        <v>100</v>
      </c>
      <c r="X5" s="92">
        <f>'Datos Muni'!AX5</f>
        <v>100</v>
      </c>
      <c r="Y5" s="92">
        <f>'Datos Muni'!AZ5</f>
        <v>100</v>
      </c>
      <c r="Z5" s="92">
        <f>'Datos Muni'!BB5</f>
        <v>100</v>
      </c>
      <c r="AA5" s="92">
        <f>'Datos Muni'!BD5</f>
        <v>25.5</v>
      </c>
      <c r="AB5" s="92">
        <f>'Datos Muni'!BF5</f>
        <v>100</v>
      </c>
      <c r="AC5" s="92">
        <f>'Datos Muni'!BH5</f>
        <v>28.203068946378046</v>
      </c>
      <c r="AD5" s="92">
        <f>'Datos Muni'!BJ5</f>
        <v>98.15165907654621</v>
      </c>
      <c r="AE5" s="92">
        <f>'Datos Muni'!BL5</f>
        <v>88.863494201992012</v>
      </c>
      <c r="AF5" s="92">
        <f>'Datos Muni'!BN5</f>
        <v>0</v>
      </c>
      <c r="AG5" s="92">
        <f>'Datos Muni'!BP5</f>
        <v>100</v>
      </c>
      <c r="AH5" s="92">
        <f>'Datos Muni'!BR5</f>
        <v>60.86</v>
      </c>
      <c r="AI5" s="92">
        <f>'Datos Muni'!BT5</f>
        <v>75.084175084175101</v>
      </c>
      <c r="AJ5" s="92">
        <f>'Datos Muni'!BV5</f>
        <v>75</v>
      </c>
      <c r="AK5" s="92">
        <f>'Datos Muni'!BX5</f>
        <v>50</v>
      </c>
      <c r="AL5" s="92">
        <f>'Datos Muni'!BZ5</f>
        <v>50</v>
      </c>
      <c r="AM5" s="141">
        <f>'Datos Muni'!CB5</f>
        <v>75</v>
      </c>
      <c r="AN5" s="92">
        <f>'Datos Muni'!CD5</f>
        <v>0</v>
      </c>
      <c r="AO5" s="144">
        <f>'Datos Muni'!CF5</f>
        <v>71.410554359929051</v>
      </c>
      <c r="AP5" s="92">
        <f>'Datos Muni'!CH5</f>
        <v>36.173318298217033</v>
      </c>
      <c r="AQ5" s="92">
        <f>'Datos Muni'!CJ5</f>
        <v>89.048379986775402</v>
      </c>
      <c r="AR5" s="92">
        <f>'Datos Muni'!CL5</f>
        <v>100</v>
      </c>
      <c r="AS5" s="92">
        <f>'Datos Muni'!CN5</f>
        <v>99.979174239867561</v>
      </c>
      <c r="AT5" s="92">
        <f>'Datos Muni'!CP5</f>
        <v>63.902804985023508</v>
      </c>
      <c r="AV5" s="100">
        <f t="shared" ref="AV5:AV68" si="0">AVERAGE(D5:P5)</f>
        <v>77.97055033376158</v>
      </c>
      <c r="AW5" s="99">
        <f t="shared" ref="AW5:AW68" si="1">AVERAGE(Q5:W5)</f>
        <v>61.247667054083067</v>
      </c>
      <c r="AX5" s="102">
        <f t="shared" ref="AX5:AX68" si="2">AVERAGE(X5:AF5)</f>
        <v>71.190913580546251</v>
      </c>
      <c r="AY5" s="99">
        <f t="shared" ref="AY5:AY68" si="3">AVERAGE(AG5:AT5)</f>
        <v>67.604171925284831</v>
      </c>
      <c r="BA5" s="129">
        <f>AVERAGE(AV5:AY5)</f>
        <v>69.503325723418939</v>
      </c>
    </row>
    <row r="6" spans="1:53" ht="15" thickTop="1" thickBot="1" x14ac:dyDescent="0.35">
      <c r="B6" s="57">
        <v>10102</v>
      </c>
      <c r="C6" s="56" t="s">
        <v>14</v>
      </c>
      <c r="D6" s="97">
        <f>'Datos Muni'!J6</f>
        <v>100</v>
      </c>
      <c r="E6" s="97">
        <f>'Datos Muni'!L6</f>
        <v>7.1572580645161299</v>
      </c>
      <c r="F6" s="97">
        <f>'Datos Muni'!N6</f>
        <v>16.750418760469014</v>
      </c>
      <c r="G6" s="97">
        <f>'Datos Muni'!P6</f>
        <v>70.278991710218079</v>
      </c>
      <c r="H6" s="97">
        <f>'Datos Muni'!R6</f>
        <v>58.458762357609558</v>
      </c>
      <c r="I6" s="97">
        <f>'Datos Muni'!T6</f>
        <v>72.848988887468806</v>
      </c>
      <c r="J6" s="97">
        <f>'Datos Muni'!V6</f>
        <v>33.737823170526177</v>
      </c>
      <c r="K6" s="97">
        <f>'Datos Muni'!X6</f>
        <v>66.666666666666657</v>
      </c>
      <c r="L6" s="97">
        <f>'Datos Muni'!Z6</f>
        <v>10.50845142205619</v>
      </c>
      <c r="M6" s="97">
        <f>'Datos Muni'!AB6</f>
        <v>19.96605770190676</v>
      </c>
      <c r="N6" s="93">
        <f>'Datos Muni'!AD6</f>
        <v>0</v>
      </c>
      <c r="O6" s="93">
        <f>'Datos Muni'!AF6</f>
        <v>55.40365012446766</v>
      </c>
      <c r="P6" s="93">
        <f>'Datos Muni'!AH6</f>
        <v>6.4889687531196962</v>
      </c>
      <c r="Q6" s="94">
        <f>'Datos Muni'!AJ6</f>
        <v>0</v>
      </c>
      <c r="R6" s="94">
        <f>'Datos Muni'!AL6</f>
        <v>25.665424935918036</v>
      </c>
      <c r="S6" s="94">
        <f>'Datos Muni'!AN6</f>
        <v>0</v>
      </c>
      <c r="T6" s="94">
        <f>'Datos Muni'!AP6</f>
        <v>50</v>
      </c>
      <c r="U6" s="94">
        <f>'Datos Muni'!AR6</f>
        <v>0</v>
      </c>
      <c r="V6" s="94">
        <f>'Datos Muni'!AT6</f>
        <v>40</v>
      </c>
      <c r="W6" s="94">
        <f>'Datos Muni'!AV6</f>
        <v>66.666666666666657</v>
      </c>
      <c r="X6" s="94">
        <f>'Datos Muni'!AX6</f>
        <v>23.333333333333332</v>
      </c>
      <c r="Y6" s="94">
        <f>'Datos Muni'!AZ6</f>
        <v>30.07170946102244</v>
      </c>
      <c r="Z6" s="94">
        <f>'Datos Muni'!BB6</f>
        <v>35.840969742369616</v>
      </c>
      <c r="AA6" s="94">
        <f>'Datos Muni'!BD6</f>
        <v>4.5</v>
      </c>
      <c r="AB6" s="94">
        <f>'Datos Muni'!BF6</f>
        <v>2.0754820305480681</v>
      </c>
      <c r="AC6" s="94">
        <f>'Datos Muni'!BH6</f>
        <v>36.60443912016239</v>
      </c>
      <c r="AD6" s="94">
        <f>'Datos Muni'!BJ6</f>
        <v>61.486643437862952</v>
      </c>
      <c r="AE6" s="94">
        <f>'Datos Muni'!BL6</f>
        <v>42.585895117540687</v>
      </c>
      <c r="AF6" s="94">
        <f>'Datos Muni'!BN6</f>
        <v>0</v>
      </c>
      <c r="AG6" s="94">
        <f>'Datos Muni'!BP6</f>
        <v>100</v>
      </c>
      <c r="AH6" s="94">
        <f>'Datos Muni'!BR6</f>
        <v>0</v>
      </c>
      <c r="AI6" s="94">
        <f>'Datos Muni'!BT6</f>
        <v>64.983164983164983</v>
      </c>
      <c r="AJ6" s="94">
        <f>'Datos Muni'!BV6</f>
        <v>100</v>
      </c>
      <c r="AK6" s="94">
        <f>'Datos Muni'!BX6</f>
        <v>50</v>
      </c>
      <c r="AL6" s="94">
        <f>'Datos Muni'!BZ6</f>
        <v>50</v>
      </c>
      <c r="AM6" s="142">
        <f>'Datos Muni'!CB6</f>
        <v>75</v>
      </c>
      <c r="AN6" s="94">
        <f>'Datos Muni'!CD6</f>
        <v>94</v>
      </c>
      <c r="AO6" s="145">
        <f>'Datos Muni'!CF6</f>
        <v>100</v>
      </c>
      <c r="AP6" s="94">
        <f>'Datos Muni'!CH6</f>
        <v>93.921920787785197</v>
      </c>
      <c r="AQ6" s="94">
        <f>'Datos Muni'!CJ6</f>
        <v>87.125126602921739</v>
      </c>
      <c r="AR6" s="94">
        <f>'Datos Muni'!CL6</f>
        <v>100</v>
      </c>
      <c r="AS6" s="94">
        <f>'Datos Muni'!CN6</f>
        <v>100</v>
      </c>
      <c r="AT6" s="94">
        <f>'Datos Muni'!CP6</f>
        <v>55.535906660975265</v>
      </c>
      <c r="AV6" s="103">
        <f t="shared" si="0"/>
        <v>39.866618278386518</v>
      </c>
      <c r="AW6" s="106">
        <f t="shared" si="1"/>
        <v>26.047441657512099</v>
      </c>
      <c r="AX6" s="101">
        <f t="shared" si="2"/>
        <v>26.277608026982168</v>
      </c>
      <c r="AY6" s="106">
        <f t="shared" si="3"/>
        <v>76.469008502489103</v>
      </c>
      <c r="BA6" s="129">
        <f t="shared" ref="BA6:BA69" si="4">AVERAGE(AV6:AY6)</f>
        <v>42.165169116342469</v>
      </c>
    </row>
    <row r="7" spans="1:53" ht="15" thickTop="1" thickBot="1" x14ac:dyDescent="0.35">
      <c r="B7" s="57">
        <v>10103</v>
      </c>
      <c r="C7" s="56" t="s">
        <v>15</v>
      </c>
      <c r="D7" s="97">
        <f>'Datos Muni'!J7</f>
        <v>0</v>
      </c>
      <c r="E7" s="97">
        <f>'Datos Muni'!L7</f>
        <v>0</v>
      </c>
      <c r="F7" s="97">
        <f>'Datos Muni'!N7</f>
        <v>0</v>
      </c>
      <c r="G7" s="97">
        <f>'Datos Muni'!P7</f>
        <v>21.305732541673322</v>
      </c>
      <c r="H7" s="97">
        <f>'Datos Muni'!R7</f>
        <v>2.291864277180077</v>
      </c>
      <c r="I7" s="97">
        <f>'Datos Muni'!T7</f>
        <v>0</v>
      </c>
      <c r="J7" s="97">
        <f>'Datos Muni'!V7</f>
        <v>2.6822399207336454</v>
      </c>
      <c r="K7" s="97">
        <f>'Datos Muni'!X7</f>
        <v>66.666666666666657</v>
      </c>
      <c r="L7" s="97">
        <f>'Datos Muni'!Z7</f>
        <v>0</v>
      </c>
      <c r="M7" s="97">
        <f>'Datos Muni'!AB7</f>
        <v>0</v>
      </c>
      <c r="N7" s="93">
        <f>'Datos Muni'!AD7</f>
        <v>0</v>
      </c>
      <c r="O7" s="93">
        <f>'Datos Muni'!AF7</f>
        <v>17.370672309420559</v>
      </c>
      <c r="P7" s="93">
        <f>'Datos Muni'!AH7</f>
        <v>3.694516282261044</v>
      </c>
      <c r="Q7" s="94">
        <f>'Datos Muni'!AJ7</f>
        <v>0</v>
      </c>
      <c r="R7" s="94">
        <f>'Datos Muni'!AL7</f>
        <v>19.536615752561477</v>
      </c>
      <c r="S7" s="94">
        <f>'Datos Muni'!AN7</f>
        <v>0</v>
      </c>
      <c r="T7" s="94">
        <f>'Datos Muni'!AP7</f>
        <v>0</v>
      </c>
      <c r="U7" s="94">
        <f>'Datos Muni'!AR7</f>
        <v>0</v>
      </c>
      <c r="V7" s="94">
        <f>'Datos Muni'!AT7</f>
        <v>0</v>
      </c>
      <c r="W7" s="94">
        <f>'Datos Muni'!AV7</f>
        <v>66.666666666666657</v>
      </c>
      <c r="X7" s="94">
        <f>'Datos Muni'!AX7</f>
        <v>5</v>
      </c>
      <c r="Y7" s="94">
        <f>'Datos Muni'!AZ7</f>
        <v>3.8318180234785939</v>
      </c>
      <c r="Z7" s="94">
        <f>'Datos Muni'!BB7</f>
        <v>1.5094891663065546</v>
      </c>
      <c r="AA7" s="94">
        <f>'Datos Muni'!BD7</f>
        <v>2</v>
      </c>
      <c r="AB7" s="94">
        <f>'Datos Muni'!BF7</f>
        <v>0</v>
      </c>
      <c r="AC7" s="94">
        <f>'Datos Muni'!BH7</f>
        <v>1.7592934677433542E-4</v>
      </c>
      <c r="AD7" s="94">
        <f>'Datos Muni'!BJ7</f>
        <v>6.9838196653298308</v>
      </c>
      <c r="AE7" s="94">
        <f>'Datos Muni'!BL7</f>
        <v>0</v>
      </c>
      <c r="AF7" s="94">
        <f>'Datos Muni'!BN7</f>
        <v>100</v>
      </c>
      <c r="AG7" s="94">
        <f>'Datos Muni'!BP7</f>
        <v>100</v>
      </c>
      <c r="AH7" s="94">
        <f>'Datos Muni'!BR7</f>
        <v>0</v>
      </c>
      <c r="AI7" s="94">
        <f>'Datos Muni'!BT7</f>
        <v>32.659932659932664</v>
      </c>
      <c r="AJ7" s="94">
        <f>'Datos Muni'!BV7</f>
        <v>100</v>
      </c>
      <c r="AK7" s="94">
        <f>'Datos Muni'!BX7</f>
        <v>50</v>
      </c>
      <c r="AL7" s="94">
        <f>'Datos Muni'!BZ7</f>
        <v>25</v>
      </c>
      <c r="AM7" s="142">
        <f>'Datos Muni'!CB7</f>
        <v>75</v>
      </c>
      <c r="AN7" s="94">
        <f>'Datos Muni'!CD7</f>
        <v>88</v>
      </c>
      <c r="AO7" s="145">
        <f>'Datos Muni'!CF7</f>
        <v>78.176726613743767</v>
      </c>
      <c r="AP7" s="94">
        <f>'Datos Muni'!CH7</f>
        <v>96.7281442794405</v>
      </c>
      <c r="AQ7" s="94">
        <f>'Datos Muni'!CJ7</f>
        <v>73.395176997369646</v>
      </c>
      <c r="AR7" s="94">
        <f>'Datos Muni'!CL7</f>
        <v>100</v>
      </c>
      <c r="AS7" s="94">
        <f>'Datos Muni'!CN7</f>
        <v>99.947155725629571</v>
      </c>
      <c r="AT7" s="94">
        <f>'Datos Muni'!CP7</f>
        <v>76.201370134718587</v>
      </c>
      <c r="AV7" s="103">
        <f t="shared" si="0"/>
        <v>8.7701301536873313</v>
      </c>
      <c r="AW7" s="106">
        <f t="shared" si="1"/>
        <v>12.314754631318305</v>
      </c>
      <c r="AX7" s="101">
        <f t="shared" si="2"/>
        <v>13.258366976051306</v>
      </c>
      <c r="AY7" s="106">
        <f t="shared" si="3"/>
        <v>71.07917902934534</v>
      </c>
      <c r="BA7" s="129">
        <f t="shared" si="4"/>
        <v>26.355607697600568</v>
      </c>
    </row>
    <row r="8" spans="1:53" ht="15" thickTop="1" thickBot="1" x14ac:dyDescent="0.35">
      <c r="B8" s="57">
        <v>10201</v>
      </c>
      <c r="C8" s="56" t="s">
        <v>16</v>
      </c>
      <c r="D8" s="97">
        <f>'Datos Muni'!J8</f>
        <v>0</v>
      </c>
      <c r="E8" s="97">
        <f>'Datos Muni'!L8</f>
        <v>0</v>
      </c>
      <c r="F8" s="97">
        <f>'Datos Muni'!N8</f>
        <v>15.212364609954973</v>
      </c>
      <c r="G8" s="97">
        <f>'Datos Muni'!P8</f>
        <v>24.166674311155191</v>
      </c>
      <c r="H8" s="97">
        <f>'Datos Muni'!R8</f>
        <v>14.173768709915274</v>
      </c>
      <c r="I8" s="97">
        <f>'Datos Muni'!T8</f>
        <v>0</v>
      </c>
      <c r="J8" s="97">
        <f>'Datos Muni'!V8</f>
        <v>8.7957133904804614</v>
      </c>
      <c r="K8" s="97">
        <f>'Datos Muni'!X8</f>
        <v>0</v>
      </c>
      <c r="L8" s="97">
        <f>'Datos Muni'!Z8</f>
        <v>0</v>
      </c>
      <c r="M8" s="97">
        <f>'Datos Muni'!AB8</f>
        <v>0</v>
      </c>
      <c r="N8" s="93">
        <f>'Datos Muni'!AD8</f>
        <v>0</v>
      </c>
      <c r="O8" s="93">
        <f>'Datos Muni'!AF8</f>
        <v>20.106208752813611</v>
      </c>
      <c r="P8" s="93">
        <f>'Datos Muni'!AH8</f>
        <v>2.3547679941541833</v>
      </c>
      <c r="Q8" s="94">
        <f>'Datos Muni'!AJ8</f>
        <v>0</v>
      </c>
      <c r="R8" s="94">
        <f>'Datos Muni'!AL8</f>
        <v>26.189480669340181</v>
      </c>
      <c r="S8" s="94">
        <f>'Datos Muni'!AN8</f>
        <v>0</v>
      </c>
      <c r="T8" s="94">
        <f>'Datos Muni'!AP8</f>
        <v>0</v>
      </c>
      <c r="U8" s="94">
        <f>'Datos Muni'!AR8</f>
        <v>0</v>
      </c>
      <c r="V8" s="94">
        <f>'Datos Muni'!AT8</f>
        <v>10</v>
      </c>
      <c r="W8" s="94">
        <f>'Datos Muni'!AV8</f>
        <v>66.666666666666657</v>
      </c>
      <c r="X8" s="94">
        <f>'Datos Muni'!AX8</f>
        <v>10</v>
      </c>
      <c r="Y8" s="94">
        <f>'Datos Muni'!AZ8</f>
        <v>10.04193986650127</v>
      </c>
      <c r="Z8" s="94">
        <f>'Datos Muni'!BB8</f>
        <v>16.594783994888342</v>
      </c>
      <c r="AA8" s="94">
        <f>'Datos Muni'!BD8</f>
        <v>2.5</v>
      </c>
      <c r="AB8" s="94">
        <f>'Datos Muni'!BF8</f>
        <v>0</v>
      </c>
      <c r="AC8" s="94">
        <f>'Datos Muni'!BH8</f>
        <v>7.0028011204481793</v>
      </c>
      <c r="AD8" s="94">
        <f>'Datos Muni'!BJ8</f>
        <v>22.77105964336954</v>
      </c>
      <c r="AE8" s="94">
        <f>'Datos Muni'!BL8</f>
        <v>1.9725913621262414</v>
      </c>
      <c r="AF8" s="94">
        <f>'Datos Muni'!BN8</f>
        <v>100</v>
      </c>
      <c r="AG8" s="94">
        <f>'Datos Muni'!BP8</f>
        <v>91.192900186004096</v>
      </c>
      <c r="AH8" s="94">
        <f>'Datos Muni'!BR8</f>
        <v>0</v>
      </c>
      <c r="AI8" s="94">
        <f>'Datos Muni'!BT8</f>
        <v>32.659932659932664</v>
      </c>
      <c r="AJ8" s="94">
        <f>'Datos Muni'!BV8</f>
        <v>100</v>
      </c>
      <c r="AK8" s="94">
        <f>'Datos Muni'!BX8</f>
        <v>75</v>
      </c>
      <c r="AL8" s="94">
        <f>'Datos Muni'!BZ8</f>
        <v>75</v>
      </c>
      <c r="AM8" s="142">
        <f>'Datos Muni'!CB8</f>
        <v>75</v>
      </c>
      <c r="AN8" s="94">
        <f>'Datos Muni'!CD8</f>
        <v>100</v>
      </c>
      <c r="AO8" s="145">
        <f>'Datos Muni'!CF8</f>
        <v>100</v>
      </c>
      <c r="AP8" s="94">
        <f>'Datos Muni'!CH8</f>
        <v>50.785507591876808</v>
      </c>
      <c r="AQ8" s="94">
        <f>'Datos Muni'!CJ8</f>
        <v>96.79059258498512</v>
      </c>
      <c r="AR8" s="94">
        <f>'Datos Muni'!CL8</f>
        <v>100</v>
      </c>
      <c r="AS8" s="94">
        <f>'Datos Muni'!CN8</f>
        <v>92.757839462144162</v>
      </c>
      <c r="AT8" s="94">
        <f>'Datos Muni'!CP8</f>
        <v>94.251781401684724</v>
      </c>
      <c r="AV8" s="103">
        <f t="shared" si="0"/>
        <v>6.5238075206518236</v>
      </c>
      <c r="AW8" s="106">
        <f t="shared" si="1"/>
        <v>14.693735333715264</v>
      </c>
      <c r="AX8" s="101">
        <f t="shared" si="2"/>
        <v>18.987019554148176</v>
      </c>
      <c r="AY8" s="106">
        <f t="shared" si="3"/>
        <v>77.388468134759108</v>
      </c>
      <c r="BA8" s="129">
        <f t="shared" si="4"/>
        <v>29.398257635818595</v>
      </c>
    </row>
    <row r="9" spans="1:53" ht="15" thickTop="1" thickBot="1" x14ac:dyDescent="0.35">
      <c r="B9" s="57">
        <v>10202</v>
      </c>
      <c r="C9" s="56" t="s">
        <v>17</v>
      </c>
      <c r="D9" s="97">
        <f>'Datos Muni'!J9</f>
        <v>0</v>
      </c>
      <c r="E9" s="97">
        <f>'Datos Muni'!L9</f>
        <v>0</v>
      </c>
      <c r="F9" s="97">
        <f>'Datos Muni'!N9</f>
        <v>0</v>
      </c>
      <c r="G9" s="97">
        <f>'Datos Muni'!P9</f>
        <v>40.602980581246094</v>
      </c>
      <c r="H9" s="97">
        <f>'Datos Muni'!R9</f>
        <v>18.996764637606049</v>
      </c>
      <c r="I9" s="97">
        <f>'Datos Muni'!T9</f>
        <v>8.5064236194539031</v>
      </c>
      <c r="J9" s="97">
        <f>'Datos Muni'!V9</f>
        <v>12.022913058123846</v>
      </c>
      <c r="K9" s="97">
        <f>'Datos Muni'!X9</f>
        <v>0</v>
      </c>
      <c r="L9" s="97">
        <f>'Datos Muni'!Z9</f>
        <v>0</v>
      </c>
      <c r="M9" s="97">
        <f>'Datos Muni'!AB9</f>
        <v>0</v>
      </c>
      <c r="N9" s="93">
        <f>'Datos Muni'!AD9</f>
        <v>0</v>
      </c>
      <c r="O9" s="93">
        <f>'Datos Muni'!AF9</f>
        <v>37.082726054270978</v>
      </c>
      <c r="P9" s="93">
        <f>'Datos Muni'!AH9</f>
        <v>0</v>
      </c>
      <c r="Q9" s="94">
        <f>'Datos Muni'!AJ9</f>
        <v>0</v>
      </c>
      <c r="R9" s="94">
        <f>'Datos Muni'!AL9</f>
        <v>28.945060905663578</v>
      </c>
      <c r="S9" s="94">
        <f>'Datos Muni'!AN9</f>
        <v>0</v>
      </c>
      <c r="T9" s="94">
        <f>'Datos Muni'!AP9</f>
        <v>0</v>
      </c>
      <c r="U9" s="94">
        <f>'Datos Muni'!AR9</f>
        <v>0</v>
      </c>
      <c r="V9" s="94">
        <f>'Datos Muni'!AT9</f>
        <v>10</v>
      </c>
      <c r="W9" s="94">
        <f>'Datos Muni'!AV9</f>
        <v>100</v>
      </c>
      <c r="X9" s="94">
        <f>'Datos Muni'!AX9</f>
        <v>8.3333333333333321</v>
      </c>
      <c r="Y9" s="94">
        <f>'Datos Muni'!AZ9</f>
        <v>4.4109214414891271</v>
      </c>
      <c r="Z9" s="94">
        <f>'Datos Muni'!BB9</f>
        <v>12.83393891907599</v>
      </c>
      <c r="AA9" s="94">
        <f>'Datos Muni'!BD9</f>
        <v>3.4999999999999996</v>
      </c>
      <c r="AB9" s="94">
        <f>'Datos Muni'!BF9</f>
        <v>0.75894032543572987</v>
      </c>
      <c r="AC9" s="94">
        <f>'Datos Muni'!BH9</f>
        <v>0</v>
      </c>
      <c r="AD9" s="94">
        <f>'Datos Muni'!BJ9</f>
        <v>24.905183312262963</v>
      </c>
      <c r="AE9" s="94">
        <f>'Datos Muni'!BL9</f>
        <v>3.0786559038858612</v>
      </c>
      <c r="AF9" s="94">
        <f>'Datos Muni'!BN9</f>
        <v>100</v>
      </c>
      <c r="AG9" s="94">
        <f>'Datos Muni'!BP9</f>
        <v>89.998310825815196</v>
      </c>
      <c r="AH9" s="94">
        <f>'Datos Muni'!BR9</f>
        <v>0</v>
      </c>
      <c r="AI9" s="94">
        <f>'Datos Muni'!BT9</f>
        <v>28.619528619528623</v>
      </c>
      <c r="AJ9" s="94">
        <f>'Datos Muni'!BV9</f>
        <v>100</v>
      </c>
      <c r="AK9" s="94">
        <f>'Datos Muni'!BX9</f>
        <v>75</v>
      </c>
      <c r="AL9" s="94">
        <f>'Datos Muni'!BZ9</f>
        <v>50</v>
      </c>
      <c r="AM9" s="142">
        <f>'Datos Muni'!CB9</f>
        <v>100</v>
      </c>
      <c r="AN9" s="94">
        <f>'Datos Muni'!CD9</f>
        <v>100</v>
      </c>
      <c r="AO9" s="145">
        <f>'Datos Muni'!CF9</f>
        <v>100</v>
      </c>
      <c r="AP9" s="94">
        <f>'Datos Muni'!CH9</f>
        <v>75.492990958653664</v>
      </c>
      <c r="AQ9" s="94">
        <f>'Datos Muni'!CJ9</f>
        <v>100</v>
      </c>
      <c r="AR9" s="94">
        <f>'Datos Muni'!CL9</f>
        <v>100</v>
      </c>
      <c r="AS9" s="94">
        <f>'Datos Muni'!CN9</f>
        <v>99.868061102486706</v>
      </c>
      <c r="AT9" s="94">
        <f>'Datos Muni'!CP9</f>
        <v>82.832864112591693</v>
      </c>
      <c r="AV9" s="103">
        <f t="shared" si="0"/>
        <v>9.0162929192846821</v>
      </c>
      <c r="AW9" s="106">
        <f t="shared" si="1"/>
        <v>19.849294415094796</v>
      </c>
      <c r="AX9" s="101">
        <f t="shared" si="2"/>
        <v>17.535663692831445</v>
      </c>
      <c r="AY9" s="106">
        <f t="shared" si="3"/>
        <v>78.700839687076851</v>
      </c>
      <c r="BA9" s="129">
        <f t="shared" si="4"/>
        <v>31.275522678571942</v>
      </c>
    </row>
    <row r="10" spans="1:53" ht="15" thickTop="1" thickBot="1" x14ac:dyDescent="0.35">
      <c r="B10" s="57">
        <v>10301</v>
      </c>
      <c r="C10" s="56" t="s">
        <v>18</v>
      </c>
      <c r="D10" s="97">
        <f>'Datos Muni'!J10</f>
        <v>50</v>
      </c>
      <c r="E10" s="97">
        <f>'Datos Muni'!L10</f>
        <v>0</v>
      </c>
      <c r="F10" s="97">
        <f>'Datos Muni'!N10</f>
        <v>27.217549876160145</v>
      </c>
      <c r="G10" s="97">
        <f>'Datos Muni'!P10</f>
        <v>73.182517577410749</v>
      </c>
      <c r="H10" s="97">
        <f>'Datos Muni'!R10</f>
        <v>37.045605263720851</v>
      </c>
      <c r="I10" s="97">
        <f>'Datos Muni'!T10</f>
        <v>35.994153078751147</v>
      </c>
      <c r="J10" s="97">
        <f>'Datos Muni'!V10</f>
        <v>11.507090686901412</v>
      </c>
      <c r="K10" s="97">
        <f>'Datos Muni'!X10</f>
        <v>0</v>
      </c>
      <c r="L10" s="97">
        <f>'Datos Muni'!Z10</f>
        <v>8.4433430572500878</v>
      </c>
      <c r="M10" s="97">
        <f>'Datos Muni'!AB10</f>
        <v>0</v>
      </c>
      <c r="N10" s="93">
        <f>'Datos Muni'!AD10</f>
        <v>0</v>
      </c>
      <c r="O10" s="93">
        <f>'Datos Muni'!AF10</f>
        <v>45.408752809789412</v>
      </c>
      <c r="P10" s="93">
        <f>'Datos Muni'!AH10</f>
        <v>3.5453597497393115</v>
      </c>
      <c r="Q10" s="94">
        <f>'Datos Muni'!AJ10</f>
        <v>0</v>
      </c>
      <c r="R10" s="94">
        <f>'Datos Muni'!AL10</f>
        <v>26.347923217779488</v>
      </c>
      <c r="S10" s="94">
        <f>'Datos Muni'!AN10</f>
        <v>0</v>
      </c>
      <c r="T10" s="94">
        <f>'Datos Muni'!AP10</f>
        <v>0</v>
      </c>
      <c r="U10" s="94">
        <f>'Datos Muni'!AR10</f>
        <v>0</v>
      </c>
      <c r="V10" s="94">
        <f>'Datos Muni'!AT10</f>
        <v>30</v>
      </c>
      <c r="W10" s="94">
        <f>'Datos Muni'!AV10</f>
        <v>66.666666666666657</v>
      </c>
      <c r="X10" s="94">
        <f>'Datos Muni'!AX10</f>
        <v>23.333333333333332</v>
      </c>
      <c r="Y10" s="94">
        <f>'Datos Muni'!AZ10</f>
        <v>12.022009525130624</v>
      </c>
      <c r="Z10" s="94">
        <f>'Datos Muni'!BB10</f>
        <v>30.384026200412016</v>
      </c>
      <c r="AA10" s="94">
        <f>'Datos Muni'!BD10</f>
        <v>63.5</v>
      </c>
      <c r="AB10" s="94">
        <f>'Datos Muni'!BF10</f>
        <v>4.8487261169487459</v>
      </c>
      <c r="AC10" s="94">
        <f>'Datos Muni'!BH10</f>
        <v>2.6737253014625275</v>
      </c>
      <c r="AD10" s="94">
        <f>'Datos Muni'!BJ10</f>
        <v>37.298985167837628</v>
      </c>
      <c r="AE10" s="94">
        <f>'Datos Muni'!BL10</f>
        <v>30.794027824906689</v>
      </c>
      <c r="AF10" s="94">
        <f>'Datos Muni'!BN10</f>
        <v>0</v>
      </c>
      <c r="AG10" s="94">
        <f>'Datos Muni'!BP10</f>
        <v>97.990076000251079</v>
      </c>
      <c r="AH10" s="94">
        <f>'Datos Muni'!BR10</f>
        <v>0</v>
      </c>
      <c r="AI10" s="94">
        <f>'Datos Muni'!BT10</f>
        <v>57.912457912457917</v>
      </c>
      <c r="AJ10" s="94">
        <f>'Datos Muni'!BV10</f>
        <v>100</v>
      </c>
      <c r="AK10" s="94">
        <f>'Datos Muni'!BX10</f>
        <v>50</v>
      </c>
      <c r="AL10" s="94">
        <f>'Datos Muni'!BZ10</f>
        <v>75</v>
      </c>
      <c r="AM10" s="142">
        <f>'Datos Muni'!CB10</f>
        <v>50</v>
      </c>
      <c r="AN10" s="94">
        <f>'Datos Muni'!CD10</f>
        <v>90</v>
      </c>
      <c r="AO10" s="145">
        <f>'Datos Muni'!CF10</f>
        <v>100</v>
      </c>
      <c r="AP10" s="94">
        <f>'Datos Muni'!CH10</f>
        <v>3.8328530867439304E-3</v>
      </c>
      <c r="AQ10" s="94">
        <f>'Datos Muni'!CJ10</f>
        <v>98.475764658063213</v>
      </c>
      <c r="AR10" s="94">
        <f>'Datos Muni'!CL10</f>
        <v>100</v>
      </c>
      <c r="AS10" s="94">
        <f>'Datos Muni'!CN10</f>
        <v>100</v>
      </c>
      <c r="AT10" s="94">
        <f>'Datos Muni'!CP10</f>
        <v>74.058471685989218</v>
      </c>
      <c r="AV10" s="103">
        <f t="shared" si="0"/>
        <v>22.488028623055623</v>
      </c>
      <c r="AW10" s="106">
        <f t="shared" si="1"/>
        <v>17.573512840635164</v>
      </c>
      <c r="AX10" s="101">
        <f t="shared" si="2"/>
        <v>22.76164816333684</v>
      </c>
      <c r="AY10" s="106">
        <f t="shared" si="3"/>
        <v>70.960043079274868</v>
      </c>
      <c r="BA10" s="129">
        <f t="shared" si="4"/>
        <v>33.445808176575625</v>
      </c>
    </row>
    <row r="11" spans="1:53" ht="15" thickTop="1" thickBot="1" x14ac:dyDescent="0.35">
      <c r="B11" s="57">
        <v>10302</v>
      </c>
      <c r="C11" s="56" t="s">
        <v>19</v>
      </c>
      <c r="D11" s="97">
        <f>'Datos Muni'!J11</f>
        <v>0</v>
      </c>
      <c r="E11" s="97">
        <f>'Datos Muni'!L11</f>
        <v>0</v>
      </c>
      <c r="F11" s="97">
        <f>'Datos Muni'!N11</f>
        <v>0</v>
      </c>
      <c r="G11" s="97">
        <f>'Datos Muni'!P11</f>
        <v>60.396333690591419</v>
      </c>
      <c r="H11" s="97">
        <f>'Datos Muni'!R11</f>
        <v>23.493195749510623</v>
      </c>
      <c r="I11" s="97">
        <f>'Datos Muni'!T11</f>
        <v>14.815127706907891</v>
      </c>
      <c r="J11" s="97">
        <f>'Datos Muni'!V11</f>
        <v>7.4046372475691831</v>
      </c>
      <c r="K11" s="97">
        <f>'Datos Muni'!X11</f>
        <v>66.666666666666657</v>
      </c>
      <c r="L11" s="97">
        <f>'Datos Muni'!Z11</f>
        <v>0</v>
      </c>
      <c r="M11" s="97">
        <f>'Datos Muni'!AB11</f>
        <v>0</v>
      </c>
      <c r="N11" s="93">
        <f>'Datos Muni'!AD11</f>
        <v>0</v>
      </c>
      <c r="O11" s="93">
        <f>'Datos Muni'!AF11</f>
        <v>8.2713040226915897</v>
      </c>
      <c r="P11" s="93">
        <f>'Datos Muni'!AH11</f>
        <v>0</v>
      </c>
      <c r="Q11" s="94">
        <f>'Datos Muni'!AJ11</f>
        <v>91.369472532691134</v>
      </c>
      <c r="R11" s="94">
        <f>'Datos Muni'!AL11</f>
        <v>31.50911558193431</v>
      </c>
      <c r="S11" s="94">
        <f>'Datos Muni'!AN11</f>
        <v>0</v>
      </c>
      <c r="T11" s="94">
        <f>'Datos Muni'!AP11</f>
        <v>50</v>
      </c>
      <c r="U11" s="94">
        <f>'Datos Muni'!AR11</f>
        <v>0</v>
      </c>
      <c r="V11" s="94">
        <f>'Datos Muni'!AT11</f>
        <v>60</v>
      </c>
      <c r="W11" s="94">
        <f>'Datos Muni'!AV11</f>
        <v>66.666666666666657</v>
      </c>
      <c r="X11" s="94">
        <f>'Datos Muni'!AX11</f>
        <v>8.3333333333333321</v>
      </c>
      <c r="Y11" s="94">
        <f>'Datos Muni'!AZ11</f>
        <v>7.8878990348923539</v>
      </c>
      <c r="Z11" s="94">
        <f>'Datos Muni'!BB11</f>
        <v>14.585163131231887</v>
      </c>
      <c r="AA11" s="94">
        <f>'Datos Muni'!BD11</f>
        <v>2.5</v>
      </c>
      <c r="AB11" s="94">
        <f>'Datos Muni'!BF11</f>
        <v>2.2130518881317429</v>
      </c>
      <c r="AC11" s="94">
        <f>'Datos Muni'!BH11</f>
        <v>18.455423055082338</v>
      </c>
      <c r="AD11" s="94">
        <f>'Datos Muni'!BJ11</f>
        <v>16.393925991449215</v>
      </c>
      <c r="AE11" s="94">
        <f>'Datos Muni'!BL11</f>
        <v>7.5279755849440537</v>
      </c>
      <c r="AF11" s="94">
        <f>'Datos Muni'!BN11</f>
        <v>0</v>
      </c>
      <c r="AG11" s="94">
        <f>'Datos Muni'!BP11</f>
        <v>99.826935225639971</v>
      </c>
      <c r="AH11" s="94">
        <f>'Datos Muni'!BR11</f>
        <v>0</v>
      </c>
      <c r="AI11" s="94">
        <f>'Datos Muni'!BT11</f>
        <v>32.659932659932664</v>
      </c>
      <c r="AJ11" s="94">
        <f>'Datos Muni'!BV11</f>
        <v>100</v>
      </c>
      <c r="AK11" s="94">
        <f>'Datos Muni'!BX11</f>
        <v>25</v>
      </c>
      <c r="AL11" s="94">
        <f>'Datos Muni'!BZ11</f>
        <v>25</v>
      </c>
      <c r="AM11" s="142">
        <f>'Datos Muni'!CB11</f>
        <v>75</v>
      </c>
      <c r="AN11" s="94">
        <f>'Datos Muni'!CD11</f>
        <v>100</v>
      </c>
      <c r="AO11" s="145">
        <f>'Datos Muni'!CF11</f>
        <v>100</v>
      </c>
      <c r="AP11" s="94">
        <f>'Datos Muni'!CH11</f>
        <v>90.96899854981082</v>
      </c>
      <c r="AQ11" s="94">
        <f>'Datos Muni'!CJ11</f>
        <v>64.343443947893888</v>
      </c>
      <c r="AR11" s="94">
        <f>'Datos Muni'!CL11</f>
        <v>100</v>
      </c>
      <c r="AS11" s="94">
        <f>'Datos Muni'!CN11</f>
        <v>99.489485888952373</v>
      </c>
      <c r="AT11" s="94">
        <f>'Datos Muni'!CP11</f>
        <v>67.428459169758867</v>
      </c>
      <c r="AV11" s="103">
        <f t="shared" si="0"/>
        <v>13.926712698764412</v>
      </c>
      <c r="AW11" s="106">
        <f t="shared" si="1"/>
        <v>42.792179254470298</v>
      </c>
      <c r="AX11" s="101">
        <f t="shared" si="2"/>
        <v>8.6551968910072148</v>
      </c>
      <c r="AY11" s="106">
        <f t="shared" si="3"/>
        <v>69.979803960142036</v>
      </c>
      <c r="BA11" s="129">
        <f t="shared" si="4"/>
        <v>33.838473201095994</v>
      </c>
    </row>
    <row r="12" spans="1:53" ht="15" thickTop="1" thickBot="1" x14ac:dyDescent="0.35">
      <c r="B12" s="57">
        <v>10303</v>
      </c>
      <c r="C12" s="56" t="s">
        <v>20</v>
      </c>
      <c r="D12" s="97">
        <f>'Datos Muni'!J12</f>
        <v>0</v>
      </c>
      <c r="E12" s="97">
        <f>'Datos Muni'!L12</f>
        <v>0</v>
      </c>
      <c r="F12" s="97">
        <f>'Datos Muni'!N12</f>
        <v>0</v>
      </c>
      <c r="G12" s="97">
        <f>'Datos Muni'!P12</f>
        <v>31.442732929690514</v>
      </c>
      <c r="H12" s="97">
        <f>'Datos Muni'!R12</f>
        <v>32.518262276911273</v>
      </c>
      <c r="I12" s="97">
        <f>'Datos Muni'!T12</f>
        <v>40.398301893437605</v>
      </c>
      <c r="J12" s="97">
        <f>'Datos Muni'!V12</f>
        <v>12.358931656758262</v>
      </c>
      <c r="K12" s="97">
        <f>'Datos Muni'!X12</f>
        <v>0</v>
      </c>
      <c r="L12" s="97">
        <f>'Datos Muni'!Z12</f>
        <v>0</v>
      </c>
      <c r="M12" s="97">
        <f>'Datos Muni'!AB12</f>
        <v>0</v>
      </c>
      <c r="N12" s="93">
        <f>'Datos Muni'!AD12</f>
        <v>0</v>
      </c>
      <c r="O12" s="93">
        <f>'Datos Muni'!AF12</f>
        <v>29.154026406641243</v>
      </c>
      <c r="P12" s="93">
        <f>'Datos Muni'!AH12</f>
        <v>5.9375371096069349</v>
      </c>
      <c r="Q12" s="94">
        <f>'Datos Muni'!AJ12</f>
        <v>1.1081252307215022</v>
      </c>
      <c r="R12" s="94">
        <f>'Datos Muni'!AL12</f>
        <v>35.334907895136034</v>
      </c>
      <c r="S12" s="94">
        <f>'Datos Muni'!AN12</f>
        <v>0</v>
      </c>
      <c r="T12" s="94">
        <f>'Datos Muni'!AP12</f>
        <v>0</v>
      </c>
      <c r="U12" s="94">
        <f>'Datos Muni'!AR12</f>
        <v>0</v>
      </c>
      <c r="V12" s="94">
        <f>'Datos Muni'!AT12</f>
        <v>0</v>
      </c>
      <c r="W12" s="94">
        <f>'Datos Muni'!AV12</f>
        <v>33.333333333333329</v>
      </c>
      <c r="X12" s="94">
        <f>'Datos Muni'!AX12</f>
        <v>16.666666666666664</v>
      </c>
      <c r="Y12" s="94">
        <f>'Datos Muni'!AZ12</f>
        <v>3.6799882240376829</v>
      </c>
      <c r="Z12" s="94">
        <f>'Datos Muni'!BB12</f>
        <v>18.991101948725465</v>
      </c>
      <c r="AA12" s="94">
        <f>'Datos Muni'!BD12</f>
        <v>4.5</v>
      </c>
      <c r="AB12" s="94">
        <f>'Datos Muni'!BF12</f>
        <v>0</v>
      </c>
      <c r="AC12" s="94">
        <f>'Datos Muni'!BH12</f>
        <v>3.95835807307129</v>
      </c>
      <c r="AD12" s="94">
        <f>'Datos Muni'!BJ12</f>
        <v>39.855475264035576</v>
      </c>
      <c r="AE12" s="94">
        <f>'Datos Muni'!BL12</f>
        <v>20.259740259740258</v>
      </c>
      <c r="AF12" s="94">
        <f>'Datos Muni'!BN12</f>
        <v>100</v>
      </c>
      <c r="AG12" s="94">
        <f>'Datos Muni'!BP12</f>
        <v>95.616847170935486</v>
      </c>
      <c r="AH12" s="94">
        <f>'Datos Muni'!BR12</f>
        <v>0</v>
      </c>
      <c r="AI12" s="94">
        <f>'Datos Muni'!BT12</f>
        <v>32.659932659932664</v>
      </c>
      <c r="AJ12" s="94">
        <f>'Datos Muni'!BV12</f>
        <v>100</v>
      </c>
      <c r="AK12" s="94">
        <f>'Datos Muni'!BX12</f>
        <v>25</v>
      </c>
      <c r="AL12" s="94">
        <f>'Datos Muni'!BZ12</f>
        <v>75</v>
      </c>
      <c r="AM12" s="142">
        <f>'Datos Muni'!CB12</f>
        <v>50</v>
      </c>
      <c r="AN12" s="94">
        <f>'Datos Muni'!CD12</f>
        <v>100</v>
      </c>
      <c r="AO12" s="145">
        <f>'Datos Muni'!CF12</f>
        <v>100</v>
      </c>
      <c r="AP12" s="94">
        <f>'Datos Muni'!CH12</f>
        <v>78.484776624002407</v>
      </c>
      <c r="AQ12" s="94">
        <f>'Datos Muni'!CJ12</f>
        <v>59.203655352480425</v>
      </c>
      <c r="AR12" s="94">
        <f>'Datos Muni'!CL12</f>
        <v>100</v>
      </c>
      <c r="AS12" s="94">
        <f>'Datos Muni'!CN12</f>
        <v>97.104201039800316</v>
      </c>
      <c r="AT12" s="94">
        <f>'Datos Muni'!CP12</f>
        <v>100</v>
      </c>
      <c r="AV12" s="103">
        <f t="shared" si="0"/>
        <v>11.677676328695831</v>
      </c>
      <c r="AW12" s="106">
        <f t="shared" si="1"/>
        <v>9.9680523513129806</v>
      </c>
      <c r="AX12" s="101">
        <f t="shared" si="2"/>
        <v>23.101258937364104</v>
      </c>
      <c r="AY12" s="106">
        <f t="shared" si="3"/>
        <v>72.362100917653649</v>
      </c>
      <c r="BA12" s="129">
        <f t="shared" si="4"/>
        <v>29.27727213375664</v>
      </c>
    </row>
    <row r="13" spans="1:53" ht="15" thickTop="1" thickBot="1" x14ac:dyDescent="0.35">
      <c r="B13" s="57">
        <v>10304</v>
      </c>
      <c r="C13" s="56" t="s">
        <v>21</v>
      </c>
      <c r="D13" s="97">
        <f>'Datos Muni'!J13</f>
        <v>0</v>
      </c>
      <c r="E13" s="97">
        <f>'Datos Muni'!L13</f>
        <v>0</v>
      </c>
      <c r="F13" s="97">
        <f>'Datos Muni'!N13</f>
        <v>0</v>
      </c>
      <c r="G13" s="97">
        <f>'Datos Muni'!P13</f>
        <v>79.80215689556843</v>
      </c>
      <c r="H13" s="97">
        <f>'Datos Muni'!R13</f>
        <v>63.740738606405614</v>
      </c>
      <c r="I13" s="97">
        <f>'Datos Muni'!T13</f>
        <v>41.272474504263421</v>
      </c>
      <c r="J13" s="97">
        <f>'Datos Muni'!V13</f>
        <v>6.4157274683590479</v>
      </c>
      <c r="K13" s="97">
        <f>'Datos Muni'!X13</f>
        <v>0</v>
      </c>
      <c r="L13" s="97">
        <f>'Datos Muni'!Z13</f>
        <v>0</v>
      </c>
      <c r="M13" s="97">
        <f>'Datos Muni'!AB13</f>
        <v>0</v>
      </c>
      <c r="N13" s="93">
        <f>'Datos Muni'!AD13</f>
        <v>0</v>
      </c>
      <c r="O13" s="93">
        <f>'Datos Muni'!AF13</f>
        <v>22.343116070899953</v>
      </c>
      <c r="P13" s="93">
        <f>'Datos Muni'!AH13</f>
        <v>0.64292143500064292</v>
      </c>
      <c r="Q13" s="94">
        <f>'Datos Muni'!AJ13</f>
        <v>0</v>
      </c>
      <c r="R13" s="94">
        <f>'Datos Muni'!AL13</f>
        <v>22.506502163196558</v>
      </c>
      <c r="S13" s="94">
        <f>'Datos Muni'!AN13</f>
        <v>0</v>
      </c>
      <c r="T13" s="94">
        <f>'Datos Muni'!AP13</f>
        <v>0</v>
      </c>
      <c r="U13" s="94">
        <f>'Datos Muni'!AR13</f>
        <v>0</v>
      </c>
      <c r="V13" s="94">
        <f>'Datos Muni'!AT13</f>
        <v>10</v>
      </c>
      <c r="W13" s="94">
        <f>'Datos Muni'!AV13</f>
        <v>66.666666666666657</v>
      </c>
      <c r="X13" s="94">
        <f>'Datos Muni'!AX13</f>
        <v>20</v>
      </c>
      <c r="Y13" s="94">
        <f>'Datos Muni'!AZ13</f>
        <v>8.5991244527829895</v>
      </c>
      <c r="Z13" s="94">
        <f>'Datos Muni'!BB13</f>
        <v>10.542703015821294</v>
      </c>
      <c r="AA13" s="94">
        <f>'Datos Muni'!BD13</f>
        <v>4.5</v>
      </c>
      <c r="AB13" s="94">
        <f>'Datos Muni'!BF13</f>
        <v>0</v>
      </c>
      <c r="AC13" s="94">
        <f>'Datos Muni'!BH13</f>
        <v>50.918091809180922</v>
      </c>
      <c r="AD13" s="94">
        <f>'Datos Muni'!BJ13</f>
        <v>24.532851115129592</v>
      </c>
      <c r="AE13" s="94">
        <f>'Datos Muni'!BL13</f>
        <v>11.441355065516134</v>
      </c>
      <c r="AF13" s="94">
        <f>'Datos Muni'!BN13</f>
        <v>100</v>
      </c>
      <c r="AG13" s="94">
        <f>'Datos Muni'!BP13</f>
        <v>100</v>
      </c>
      <c r="AH13" s="94">
        <f>'Datos Muni'!BR13</f>
        <v>0</v>
      </c>
      <c r="AI13" s="94">
        <f>'Datos Muni'!BT13</f>
        <v>31.98653198653199</v>
      </c>
      <c r="AJ13" s="94">
        <f>'Datos Muni'!BV13</f>
        <v>100</v>
      </c>
      <c r="AK13" s="94">
        <f>'Datos Muni'!BX13</f>
        <v>25</v>
      </c>
      <c r="AL13" s="94">
        <f>'Datos Muni'!BZ13</f>
        <v>75</v>
      </c>
      <c r="AM13" s="142">
        <f>'Datos Muni'!CB13</f>
        <v>75</v>
      </c>
      <c r="AN13" s="94">
        <f>'Datos Muni'!CD13</f>
        <v>100</v>
      </c>
      <c r="AO13" s="145">
        <f>'Datos Muni'!CF13</f>
        <v>100</v>
      </c>
      <c r="AP13" s="94">
        <f>'Datos Muni'!CH13</f>
        <v>84.849218628373563</v>
      </c>
      <c r="AQ13" s="94">
        <f>'Datos Muni'!CJ13</f>
        <v>61.604518281203546</v>
      </c>
      <c r="AR13" s="94">
        <f>'Datos Muni'!CL13</f>
        <v>100</v>
      </c>
      <c r="AS13" s="94">
        <f>'Datos Muni'!CN13</f>
        <v>99.877648631830297</v>
      </c>
      <c r="AT13" s="94">
        <f>'Datos Muni'!CP13</f>
        <v>83.998991296411333</v>
      </c>
      <c r="AV13" s="103">
        <f t="shared" si="0"/>
        <v>16.47824115234593</v>
      </c>
      <c r="AW13" s="106">
        <f t="shared" si="1"/>
        <v>14.167595547123316</v>
      </c>
      <c r="AX13" s="101">
        <f t="shared" si="2"/>
        <v>25.614902828714548</v>
      </c>
      <c r="AY13" s="106">
        <f t="shared" si="3"/>
        <v>74.094064916025062</v>
      </c>
      <c r="BA13" s="129">
        <f t="shared" si="4"/>
        <v>32.588701111052217</v>
      </c>
    </row>
    <row r="14" spans="1:53" ht="15" thickTop="1" thickBot="1" x14ac:dyDescent="0.35">
      <c r="B14" s="57">
        <v>10401</v>
      </c>
      <c r="C14" s="56" t="s">
        <v>22</v>
      </c>
      <c r="D14" s="97">
        <f>'Datos Muni'!J14</f>
        <v>50</v>
      </c>
      <c r="E14" s="97">
        <f>'Datos Muni'!L14</f>
        <v>0</v>
      </c>
      <c r="F14" s="97">
        <f>'Datos Muni'!N14</f>
        <v>91.307523739956181</v>
      </c>
      <c r="G14" s="97">
        <f>'Datos Muni'!P14</f>
        <v>57.775160930955252</v>
      </c>
      <c r="H14" s="97">
        <f>'Datos Muni'!R14</f>
        <v>34.167176851591918</v>
      </c>
      <c r="I14" s="97">
        <f>'Datos Muni'!T14</f>
        <v>30.752752055723608</v>
      </c>
      <c r="J14" s="97">
        <f>'Datos Muni'!V14</f>
        <v>34.692870160077987</v>
      </c>
      <c r="K14" s="97">
        <f>'Datos Muni'!X14</f>
        <v>0</v>
      </c>
      <c r="L14" s="97">
        <f>'Datos Muni'!Z14</f>
        <v>9.5114446457700232</v>
      </c>
      <c r="M14" s="97">
        <f>'Datos Muni'!AB14</f>
        <v>9.0358724134815223</v>
      </c>
      <c r="N14" s="93">
        <f>'Datos Muni'!AD14</f>
        <v>0</v>
      </c>
      <c r="O14" s="93">
        <f>'Datos Muni'!AF14</f>
        <v>32.025731000495348</v>
      </c>
      <c r="P14" s="93">
        <f>'Datos Muni'!AH14</f>
        <v>7.8088009397307312</v>
      </c>
      <c r="Q14" s="94">
        <f>'Datos Muni'!AJ14</f>
        <v>71.742889713362402</v>
      </c>
      <c r="R14" s="94">
        <f>'Datos Muni'!AL14</f>
        <v>39.603626112307502</v>
      </c>
      <c r="S14" s="94">
        <f>'Datos Muni'!AN14</f>
        <v>0</v>
      </c>
      <c r="T14" s="94">
        <f>'Datos Muni'!AP14</f>
        <v>50</v>
      </c>
      <c r="U14" s="94">
        <f>'Datos Muni'!AR14</f>
        <v>0</v>
      </c>
      <c r="V14" s="94">
        <f>'Datos Muni'!AT14</f>
        <v>40</v>
      </c>
      <c r="W14" s="94">
        <f>'Datos Muni'!AV14</f>
        <v>0</v>
      </c>
      <c r="X14" s="94">
        <f>'Datos Muni'!AX14</f>
        <v>10</v>
      </c>
      <c r="Y14" s="94">
        <f>'Datos Muni'!AZ14</f>
        <v>18.263410561469421</v>
      </c>
      <c r="Z14" s="94">
        <f>'Datos Muni'!BB14</f>
        <v>27.722256521068068</v>
      </c>
      <c r="AA14" s="94">
        <f>'Datos Muni'!BD14</f>
        <v>2.5</v>
      </c>
      <c r="AB14" s="94">
        <f>'Datos Muni'!BF14</f>
        <v>30.237748396132652</v>
      </c>
      <c r="AC14" s="94">
        <f>'Datos Muni'!BH14</f>
        <v>0</v>
      </c>
      <c r="AD14" s="94">
        <f>'Datos Muni'!BJ14</f>
        <v>33.047975744604955</v>
      </c>
      <c r="AE14" s="94">
        <f>'Datos Muni'!BL14</f>
        <v>30.856348102523345</v>
      </c>
      <c r="AF14" s="94">
        <f>'Datos Muni'!BN14</f>
        <v>0</v>
      </c>
      <c r="AG14" s="94">
        <f>'Datos Muni'!BP14</f>
        <v>72.44037459457725</v>
      </c>
      <c r="AH14" s="94">
        <f>'Datos Muni'!BR14</f>
        <v>0</v>
      </c>
      <c r="AI14" s="94">
        <f>'Datos Muni'!BT14</f>
        <v>57.575757575757578</v>
      </c>
      <c r="AJ14" s="94">
        <f>'Datos Muni'!BV14</f>
        <v>25</v>
      </c>
      <c r="AK14" s="94">
        <f>'Datos Muni'!BX14</f>
        <v>75</v>
      </c>
      <c r="AL14" s="94">
        <f>'Datos Muni'!BZ14</f>
        <v>50</v>
      </c>
      <c r="AM14" s="142">
        <f>'Datos Muni'!CB14</f>
        <v>75</v>
      </c>
      <c r="AN14" s="94">
        <f>'Datos Muni'!CD14</f>
        <v>92</v>
      </c>
      <c r="AO14" s="145">
        <f>'Datos Muni'!CF14</f>
        <v>100</v>
      </c>
      <c r="AP14" s="94">
        <f>'Datos Muni'!CH14</f>
        <v>83.372770627320918</v>
      </c>
      <c r="AQ14" s="94">
        <f>'Datos Muni'!CJ14</f>
        <v>87.201506093734523</v>
      </c>
      <c r="AR14" s="94">
        <f>'Datos Muni'!CL14</f>
        <v>100</v>
      </c>
      <c r="AS14" s="94">
        <f>'Datos Muni'!CN14</f>
        <v>99.462901823287169</v>
      </c>
      <c r="AT14" s="94">
        <f>'Datos Muni'!CP14</f>
        <v>94.220145636146384</v>
      </c>
      <c r="AV14" s="103">
        <f t="shared" si="0"/>
        <v>27.467487133675583</v>
      </c>
      <c r="AW14" s="106">
        <f t="shared" si="1"/>
        <v>28.763787975095703</v>
      </c>
      <c r="AX14" s="101">
        <f t="shared" si="2"/>
        <v>16.958637702866493</v>
      </c>
      <c r="AY14" s="106">
        <f t="shared" si="3"/>
        <v>72.233818310773145</v>
      </c>
      <c r="BA14" s="129">
        <f t="shared" si="4"/>
        <v>36.355932780602728</v>
      </c>
    </row>
    <row r="15" spans="1:53" ht="15" thickTop="1" thickBot="1" x14ac:dyDescent="0.35">
      <c r="B15" s="57">
        <v>10402</v>
      </c>
      <c r="C15" s="56" t="s">
        <v>23</v>
      </c>
      <c r="D15" s="97">
        <f>'Datos Muni'!J15</f>
        <v>50</v>
      </c>
      <c r="E15" s="97">
        <f>'Datos Muni'!L15</f>
        <v>3.3173186913749717</v>
      </c>
      <c r="F15" s="97">
        <f>'Datos Muni'!N15</f>
        <v>19.080328181644727</v>
      </c>
      <c r="G15" s="97">
        <f>'Datos Muni'!P15</f>
        <v>80.732583597581325</v>
      </c>
      <c r="H15" s="97">
        <f>'Datos Muni'!R15</f>
        <v>40.633496633674241</v>
      </c>
      <c r="I15" s="97">
        <f>'Datos Muni'!T15</f>
        <v>30.793937374567214</v>
      </c>
      <c r="J15" s="97">
        <f>'Datos Muni'!V15</f>
        <v>11.723252475854558</v>
      </c>
      <c r="K15" s="97">
        <f>'Datos Muni'!X15</f>
        <v>0</v>
      </c>
      <c r="L15" s="97">
        <f>'Datos Muni'!Z15</f>
        <v>0</v>
      </c>
      <c r="M15" s="97">
        <f>'Datos Muni'!AB15</f>
        <v>22.917382834880257</v>
      </c>
      <c r="N15" s="93">
        <f>'Datos Muni'!AD15</f>
        <v>0</v>
      </c>
      <c r="O15" s="93">
        <f>'Datos Muni'!AF15</f>
        <v>52.552657076286614</v>
      </c>
      <c r="P15" s="93">
        <f>'Datos Muni'!AH15</f>
        <v>2.8898819754784002</v>
      </c>
      <c r="Q15" s="94">
        <f>'Datos Muni'!AJ15</f>
        <v>0</v>
      </c>
      <c r="R15" s="94">
        <f>'Datos Muni'!AL15</f>
        <v>29.75743289182271</v>
      </c>
      <c r="S15" s="94">
        <f>'Datos Muni'!AN15</f>
        <v>0</v>
      </c>
      <c r="T15" s="94">
        <f>'Datos Muni'!AP15</f>
        <v>0</v>
      </c>
      <c r="U15" s="94">
        <f>'Datos Muni'!AR15</f>
        <v>0</v>
      </c>
      <c r="V15" s="94">
        <f>'Datos Muni'!AT15</f>
        <v>20</v>
      </c>
      <c r="W15" s="94">
        <f>'Datos Muni'!AV15</f>
        <v>0</v>
      </c>
      <c r="X15" s="94">
        <f>'Datos Muni'!AX15</f>
        <v>18.333333333333336</v>
      </c>
      <c r="Y15" s="94">
        <f>'Datos Muni'!AZ15</f>
        <v>10.750520728347778</v>
      </c>
      <c r="Z15" s="94">
        <f>'Datos Muni'!BB15</f>
        <v>14.107828612673817</v>
      </c>
      <c r="AA15" s="94">
        <f>'Datos Muni'!BD15</f>
        <v>5.5000000000000009</v>
      </c>
      <c r="AB15" s="94">
        <f>'Datos Muni'!BF15</f>
        <v>4.3210954508995068</v>
      </c>
      <c r="AC15" s="94">
        <f>'Datos Muni'!BH15</f>
        <v>30.938466827088345</v>
      </c>
      <c r="AD15" s="94">
        <f>'Datos Muni'!BJ15</f>
        <v>26.661706349206355</v>
      </c>
      <c r="AE15" s="94">
        <f>'Datos Muni'!BL15</f>
        <v>10.964035964035965</v>
      </c>
      <c r="AF15" s="94">
        <f>'Datos Muni'!BN15</f>
        <v>100</v>
      </c>
      <c r="AG15" s="94">
        <f>'Datos Muni'!BP15</f>
        <v>99.448827577519083</v>
      </c>
      <c r="AH15" s="94">
        <f>'Datos Muni'!BR15</f>
        <v>0</v>
      </c>
      <c r="AI15" s="94">
        <f>'Datos Muni'!BT15</f>
        <v>33.670033670033675</v>
      </c>
      <c r="AJ15" s="94">
        <f>'Datos Muni'!BV15</f>
        <v>100</v>
      </c>
      <c r="AK15" s="94">
        <f>'Datos Muni'!BX15</f>
        <v>50</v>
      </c>
      <c r="AL15" s="94">
        <f>'Datos Muni'!BZ15</f>
        <v>50</v>
      </c>
      <c r="AM15" s="142">
        <f>'Datos Muni'!CB15</f>
        <v>75</v>
      </c>
      <c r="AN15" s="94">
        <f>'Datos Muni'!CD15</f>
        <v>90</v>
      </c>
      <c r="AO15" s="145">
        <f>'Datos Muni'!CF15</f>
        <v>100</v>
      </c>
      <c r="AP15" s="94">
        <f>'Datos Muni'!CH15</f>
        <v>0</v>
      </c>
      <c r="AQ15" s="94">
        <f>'Datos Muni'!CJ15</f>
        <v>68.583396801218584</v>
      </c>
      <c r="AR15" s="94">
        <f>'Datos Muni'!CL15</f>
        <v>100</v>
      </c>
      <c r="AS15" s="94">
        <f>'Datos Muni'!CN15</f>
        <v>100</v>
      </c>
      <c r="AT15" s="94">
        <f>'Datos Muni'!CP15</f>
        <v>92.792041606642385</v>
      </c>
      <c r="AV15" s="103">
        <f t="shared" si="0"/>
        <v>24.203141449334019</v>
      </c>
      <c r="AW15" s="106">
        <f t="shared" si="1"/>
        <v>7.1082046988318153</v>
      </c>
      <c r="AX15" s="101">
        <f t="shared" si="2"/>
        <v>24.619665251731679</v>
      </c>
      <c r="AY15" s="106">
        <f t="shared" si="3"/>
        <v>68.535307118243836</v>
      </c>
      <c r="BA15" s="129">
        <f t="shared" si="4"/>
        <v>31.116579629535337</v>
      </c>
    </row>
    <row r="16" spans="1:53" ht="15" thickTop="1" thickBot="1" x14ac:dyDescent="0.35">
      <c r="B16" s="57">
        <v>10403</v>
      </c>
      <c r="C16" s="56" t="s">
        <v>24</v>
      </c>
      <c r="D16" s="97">
        <f>'Datos Muni'!J16</f>
        <v>0</v>
      </c>
      <c r="E16" s="97">
        <f>'Datos Muni'!L16</f>
        <v>0</v>
      </c>
      <c r="F16" s="97">
        <f>'Datos Muni'!N16</f>
        <v>0</v>
      </c>
      <c r="G16" s="97">
        <f>'Datos Muni'!P16</f>
        <v>64.178765157504841</v>
      </c>
      <c r="H16" s="97">
        <f>'Datos Muni'!R16</f>
        <v>33.687804658153418</v>
      </c>
      <c r="I16" s="97">
        <f>'Datos Muni'!T16</f>
        <v>14.630854366311233</v>
      </c>
      <c r="J16" s="97">
        <f>'Datos Muni'!V16</f>
        <v>17.254705839537738</v>
      </c>
      <c r="K16" s="97">
        <f>'Datos Muni'!X16</f>
        <v>0</v>
      </c>
      <c r="L16" s="97">
        <f>'Datos Muni'!Z16</f>
        <v>0</v>
      </c>
      <c r="M16" s="97">
        <f>'Datos Muni'!AB16</f>
        <v>0</v>
      </c>
      <c r="N16" s="93">
        <f>'Datos Muni'!AD16</f>
        <v>0</v>
      </c>
      <c r="O16" s="93">
        <f>'Datos Muni'!AF16</f>
        <v>26.684795260457474</v>
      </c>
      <c r="P16" s="93">
        <f>'Datos Muni'!AH16</f>
        <v>0</v>
      </c>
      <c r="Q16" s="94">
        <f>'Datos Muni'!AJ16</f>
        <v>0</v>
      </c>
      <c r="R16" s="94">
        <f>'Datos Muni'!AL16</f>
        <v>29.731927605459806</v>
      </c>
      <c r="S16" s="94">
        <f>'Datos Muni'!AN16</f>
        <v>0</v>
      </c>
      <c r="T16" s="94">
        <f>'Datos Muni'!AP16</f>
        <v>0</v>
      </c>
      <c r="U16" s="94">
        <f>'Datos Muni'!AR16</f>
        <v>33.333333333333329</v>
      </c>
      <c r="V16" s="94">
        <f>'Datos Muni'!AT16</f>
        <v>80</v>
      </c>
      <c r="W16" s="94">
        <f>'Datos Muni'!AV16</f>
        <v>66.666666666666657</v>
      </c>
      <c r="X16" s="94">
        <f>'Datos Muni'!AX16</f>
        <v>16.666666666666664</v>
      </c>
      <c r="Y16" s="94">
        <f>'Datos Muni'!AZ16</f>
        <v>15.111747395211964</v>
      </c>
      <c r="Z16" s="94">
        <f>'Datos Muni'!BB16</f>
        <v>17.977560875972049</v>
      </c>
      <c r="AA16" s="94">
        <f>'Datos Muni'!BD16</f>
        <v>4</v>
      </c>
      <c r="AB16" s="94">
        <f>'Datos Muni'!BF16</f>
        <v>0</v>
      </c>
      <c r="AC16" s="94">
        <f>'Datos Muni'!BH16</f>
        <v>4.2354934349851758</v>
      </c>
      <c r="AD16" s="94">
        <f>'Datos Muni'!BJ16</f>
        <v>21.863117870722437</v>
      </c>
      <c r="AE16" s="94">
        <f>'Datos Muni'!BL16</f>
        <v>12.062256809338516</v>
      </c>
      <c r="AF16" s="94">
        <f>'Datos Muni'!BN16</f>
        <v>0</v>
      </c>
      <c r="AG16" s="94">
        <f>'Datos Muni'!BP16</f>
        <v>90.971638246282396</v>
      </c>
      <c r="AH16" s="94">
        <f>'Datos Muni'!BR16</f>
        <v>0</v>
      </c>
      <c r="AI16" s="94">
        <f>'Datos Muni'!BT16</f>
        <v>32.659932659932664</v>
      </c>
      <c r="AJ16" s="94">
        <f>'Datos Muni'!BV16</f>
        <v>100</v>
      </c>
      <c r="AK16" s="94">
        <f>'Datos Muni'!BX16</f>
        <v>50</v>
      </c>
      <c r="AL16" s="94">
        <f>'Datos Muni'!BZ16</f>
        <v>50</v>
      </c>
      <c r="AM16" s="142">
        <f>'Datos Muni'!CB16</f>
        <v>100</v>
      </c>
      <c r="AN16" s="94">
        <f>'Datos Muni'!CD16</f>
        <v>100</v>
      </c>
      <c r="AO16" s="145">
        <f>'Datos Muni'!CF16</f>
        <v>100</v>
      </c>
      <c r="AP16" s="94">
        <f>'Datos Muni'!CH16</f>
        <v>0</v>
      </c>
      <c r="AQ16" s="94">
        <f>'Datos Muni'!CJ16</f>
        <v>99.497628807973641</v>
      </c>
      <c r="AR16" s="94">
        <f>'Datos Muni'!CL16</f>
        <v>100</v>
      </c>
      <c r="AS16" s="94">
        <f>'Datos Muni'!CN16</f>
        <v>99.746743180616932</v>
      </c>
      <c r="AT16" s="94">
        <f>'Datos Muni'!CP16</f>
        <v>100</v>
      </c>
      <c r="AV16" s="103">
        <f t="shared" si="0"/>
        <v>12.033609637074209</v>
      </c>
      <c r="AW16" s="106">
        <f t="shared" si="1"/>
        <v>29.961703943637112</v>
      </c>
      <c r="AX16" s="101">
        <f t="shared" si="2"/>
        <v>10.212982561432979</v>
      </c>
      <c r="AY16" s="106">
        <f t="shared" si="3"/>
        <v>73.062567349628978</v>
      </c>
      <c r="BA16" s="129">
        <f t="shared" si="4"/>
        <v>31.317715872943317</v>
      </c>
    </row>
    <row r="17" spans="2:53" ht="15" thickTop="1" thickBot="1" x14ac:dyDescent="0.35">
      <c r="B17" s="57">
        <v>10404</v>
      </c>
      <c r="C17" s="56" t="s">
        <v>25</v>
      </c>
      <c r="D17" s="97">
        <f>'Datos Muni'!J17</f>
        <v>0</v>
      </c>
      <c r="E17" s="97">
        <f>'Datos Muni'!L17</f>
        <v>0</v>
      </c>
      <c r="F17" s="97">
        <f>'Datos Muni'!N17</f>
        <v>0</v>
      </c>
      <c r="G17" s="97">
        <f>'Datos Muni'!P17</f>
        <v>86.366893722483113</v>
      </c>
      <c r="H17" s="97">
        <f>'Datos Muni'!R17</f>
        <v>27.252582121750983</v>
      </c>
      <c r="I17" s="97">
        <f>'Datos Muni'!T17</f>
        <v>32.545455354322755</v>
      </c>
      <c r="J17" s="97">
        <f>'Datos Muni'!V17</f>
        <v>21.845005768711491</v>
      </c>
      <c r="K17" s="97">
        <f>'Datos Muni'!X17</f>
        <v>0</v>
      </c>
      <c r="L17" s="97">
        <f>'Datos Muni'!Z17</f>
        <v>0</v>
      </c>
      <c r="M17" s="97">
        <f>'Datos Muni'!AB17</f>
        <v>0</v>
      </c>
      <c r="N17" s="93">
        <f>'Datos Muni'!AD17</f>
        <v>0</v>
      </c>
      <c r="O17" s="93">
        <f>'Datos Muni'!AF17</f>
        <v>82.029878000172047</v>
      </c>
      <c r="P17" s="93">
        <f>'Datos Muni'!AH17</f>
        <v>2.4012702078521939</v>
      </c>
      <c r="Q17" s="94">
        <f>'Datos Muni'!AJ17</f>
        <v>0</v>
      </c>
      <c r="R17" s="94">
        <f>'Datos Muni'!AL17</f>
        <v>28.779205758468464</v>
      </c>
      <c r="S17" s="94">
        <f>'Datos Muni'!AN17</f>
        <v>0</v>
      </c>
      <c r="T17" s="94">
        <f>'Datos Muni'!AP17</f>
        <v>0</v>
      </c>
      <c r="U17" s="94">
        <f>'Datos Muni'!AR17</f>
        <v>0</v>
      </c>
      <c r="V17" s="94">
        <f>'Datos Muni'!AT17</f>
        <v>10</v>
      </c>
      <c r="W17" s="94">
        <f>'Datos Muni'!AV17</f>
        <v>0</v>
      </c>
      <c r="X17" s="94">
        <f>'Datos Muni'!AX17</f>
        <v>33.333333333333329</v>
      </c>
      <c r="Y17" s="94">
        <f>'Datos Muni'!AZ17</f>
        <v>24.659590436367537</v>
      </c>
      <c r="Z17" s="94">
        <f>'Datos Muni'!BB17</f>
        <v>48.944586486653982</v>
      </c>
      <c r="AA17" s="94">
        <f>'Datos Muni'!BD17</f>
        <v>5</v>
      </c>
      <c r="AB17" s="94">
        <f>'Datos Muni'!BF17</f>
        <v>0</v>
      </c>
      <c r="AC17" s="94">
        <f>'Datos Muni'!BH17</f>
        <v>0</v>
      </c>
      <c r="AD17" s="94">
        <f>'Datos Muni'!BJ17</f>
        <v>56.01503759398495</v>
      </c>
      <c r="AE17" s="94">
        <f>'Datos Muni'!BL17</f>
        <v>50.99159663865548</v>
      </c>
      <c r="AF17" s="94">
        <f>'Datos Muni'!BN17</f>
        <v>100</v>
      </c>
      <c r="AG17" s="94">
        <f>'Datos Muni'!BP17</f>
        <v>97.214500609314541</v>
      </c>
      <c r="AH17" s="94">
        <f>'Datos Muni'!BR17</f>
        <v>0</v>
      </c>
      <c r="AI17" s="94">
        <f>'Datos Muni'!BT17</f>
        <v>34.680134680134685</v>
      </c>
      <c r="AJ17" s="94">
        <f>'Datos Muni'!BV17</f>
        <v>100</v>
      </c>
      <c r="AK17" s="94">
        <f>'Datos Muni'!BX17</f>
        <v>50</v>
      </c>
      <c r="AL17" s="94">
        <f>'Datos Muni'!BZ17</f>
        <v>50</v>
      </c>
      <c r="AM17" s="142">
        <f>'Datos Muni'!CB17</f>
        <v>100</v>
      </c>
      <c r="AN17" s="94">
        <f>'Datos Muni'!CD17</f>
        <v>100</v>
      </c>
      <c r="AO17" s="145">
        <f>'Datos Muni'!CF17</f>
        <v>100</v>
      </c>
      <c r="AP17" s="94">
        <f>'Datos Muni'!CH17</f>
        <v>76.596371997671426</v>
      </c>
      <c r="AQ17" s="94">
        <f>'Datos Muni'!CJ17</f>
        <v>93.952588292210919</v>
      </c>
      <c r="AR17" s="94">
        <f>'Datos Muni'!CL17</f>
        <v>100</v>
      </c>
      <c r="AS17" s="94">
        <f>'Datos Muni'!CN17</f>
        <v>100</v>
      </c>
      <c r="AT17" s="94">
        <f>'Datos Muni'!CP17</f>
        <v>100</v>
      </c>
      <c r="AV17" s="103">
        <f t="shared" si="0"/>
        <v>19.418545013484046</v>
      </c>
      <c r="AW17" s="106">
        <f t="shared" si="1"/>
        <v>5.5398865369240662</v>
      </c>
      <c r="AX17" s="101">
        <f t="shared" si="2"/>
        <v>35.438238276555033</v>
      </c>
      <c r="AY17" s="106">
        <f t="shared" si="3"/>
        <v>78.745971112809414</v>
      </c>
      <c r="BA17" s="129">
        <f t="shared" si="4"/>
        <v>34.785660234943137</v>
      </c>
    </row>
    <row r="18" spans="2:53" ht="15" thickTop="1" thickBot="1" x14ac:dyDescent="0.35">
      <c r="B18" s="57">
        <v>10405</v>
      </c>
      <c r="C18" s="56" t="s">
        <v>26</v>
      </c>
      <c r="D18" s="97">
        <f>'Datos Muni'!J18</f>
        <v>0</v>
      </c>
      <c r="E18" s="97">
        <f>'Datos Muni'!L18</f>
        <v>0</v>
      </c>
      <c r="F18" s="97">
        <f>'Datos Muni'!N18</f>
        <v>0</v>
      </c>
      <c r="G18" s="97">
        <f>'Datos Muni'!P18</f>
        <v>54.593077846134861</v>
      </c>
      <c r="H18" s="97">
        <f>'Datos Muni'!R18</f>
        <v>43.846629731145065</v>
      </c>
      <c r="I18" s="97">
        <f>'Datos Muni'!T18</f>
        <v>13.358243228402255</v>
      </c>
      <c r="J18" s="97">
        <f>'Datos Muni'!V18</f>
        <v>18.728763365441569</v>
      </c>
      <c r="K18" s="97">
        <f>'Datos Muni'!X18</f>
        <v>0</v>
      </c>
      <c r="L18" s="97">
        <f>'Datos Muni'!Z18</f>
        <v>0</v>
      </c>
      <c r="M18" s="97">
        <f>'Datos Muni'!AB18</f>
        <v>0</v>
      </c>
      <c r="N18" s="93">
        <f>'Datos Muni'!AD18</f>
        <v>0</v>
      </c>
      <c r="O18" s="93">
        <f>'Datos Muni'!AF18</f>
        <v>14.745427954758972</v>
      </c>
      <c r="P18" s="93">
        <f>'Datos Muni'!AH18</f>
        <v>3.6606373815676143</v>
      </c>
      <c r="Q18" s="94">
        <f>'Datos Muni'!AJ18</f>
        <v>0</v>
      </c>
      <c r="R18" s="94">
        <f>'Datos Muni'!AL18</f>
        <v>36.232649009636837</v>
      </c>
      <c r="S18" s="94">
        <f>'Datos Muni'!AN18</f>
        <v>0</v>
      </c>
      <c r="T18" s="94">
        <f>'Datos Muni'!AP18</f>
        <v>0</v>
      </c>
      <c r="U18" s="94">
        <f>'Datos Muni'!AR18</f>
        <v>0</v>
      </c>
      <c r="V18" s="94">
        <f>'Datos Muni'!AT18</f>
        <v>10</v>
      </c>
      <c r="W18" s="94">
        <f>'Datos Muni'!AV18</f>
        <v>0</v>
      </c>
      <c r="X18" s="94">
        <f>'Datos Muni'!AX18</f>
        <v>11.666666666666666</v>
      </c>
      <c r="Y18" s="94">
        <f>'Datos Muni'!AZ18</f>
        <v>24.42897276169537</v>
      </c>
      <c r="Z18" s="94">
        <f>'Datos Muni'!BB18</f>
        <v>19.211569026885449</v>
      </c>
      <c r="AA18" s="94">
        <f>'Datos Muni'!BD18</f>
        <v>2.5</v>
      </c>
      <c r="AB18" s="94">
        <f>'Datos Muni'!BF18</f>
        <v>0</v>
      </c>
      <c r="AC18" s="94">
        <f>'Datos Muni'!BH18</f>
        <v>2.8710881424059718</v>
      </c>
      <c r="AD18" s="94">
        <f>'Datos Muni'!BJ18</f>
        <v>40.424590888987169</v>
      </c>
      <c r="AE18" s="94">
        <f>'Datos Muni'!BL18</f>
        <v>26.751592356687897</v>
      </c>
      <c r="AF18" s="94">
        <f>'Datos Muni'!BN18</f>
        <v>100</v>
      </c>
      <c r="AG18" s="94">
        <f>'Datos Muni'!BP18</f>
        <v>89.827359664473818</v>
      </c>
      <c r="AH18" s="94">
        <f>'Datos Muni'!BR18</f>
        <v>0</v>
      </c>
      <c r="AI18" s="94">
        <f>'Datos Muni'!BT18</f>
        <v>33.333333333333336</v>
      </c>
      <c r="AJ18" s="94">
        <f>'Datos Muni'!BV18</f>
        <v>100</v>
      </c>
      <c r="AK18" s="94">
        <f>'Datos Muni'!BX18</f>
        <v>75</v>
      </c>
      <c r="AL18" s="94">
        <f>'Datos Muni'!BZ18</f>
        <v>75</v>
      </c>
      <c r="AM18" s="142">
        <f>'Datos Muni'!CB18</f>
        <v>100</v>
      </c>
      <c r="AN18" s="94">
        <f>'Datos Muni'!CD18</f>
        <v>100</v>
      </c>
      <c r="AO18" s="145">
        <f>'Datos Muni'!CF18</f>
        <v>100</v>
      </c>
      <c r="AP18" s="94">
        <f>'Datos Muni'!CH18</f>
        <v>100</v>
      </c>
      <c r="AQ18" s="94">
        <f>'Datos Muni'!CJ18</f>
        <v>90.473529112895022</v>
      </c>
      <c r="AR18" s="94">
        <f>'Datos Muni'!CL18</f>
        <v>100</v>
      </c>
      <c r="AS18" s="94">
        <f>'Datos Muni'!CN18</f>
        <v>100</v>
      </c>
      <c r="AT18" s="94">
        <f>'Datos Muni'!CP18</f>
        <v>86.36989567927057</v>
      </c>
      <c r="AV18" s="103">
        <f t="shared" si="0"/>
        <v>11.456367654419259</v>
      </c>
      <c r="AW18" s="106">
        <f t="shared" si="1"/>
        <v>6.6046641442338343</v>
      </c>
      <c r="AX18" s="101">
        <f t="shared" si="2"/>
        <v>25.317164427036502</v>
      </c>
      <c r="AY18" s="106">
        <f t="shared" si="3"/>
        <v>82.143151270712323</v>
      </c>
      <c r="BA18" s="129">
        <f t="shared" si="4"/>
        <v>31.380336874100479</v>
      </c>
    </row>
    <row r="19" spans="2:53" ht="15" thickTop="1" thickBot="1" x14ac:dyDescent="0.35">
      <c r="B19" s="57">
        <v>10501</v>
      </c>
      <c r="C19" s="56" t="s">
        <v>27</v>
      </c>
      <c r="D19" s="97">
        <f>'Datos Muni'!J19</f>
        <v>50</v>
      </c>
      <c r="E19" s="97">
        <f>'Datos Muni'!L19</f>
        <v>100</v>
      </c>
      <c r="F19" s="97">
        <f>'Datos Muni'!N19</f>
        <v>75.832259042996895</v>
      </c>
      <c r="G19" s="97">
        <f>'Datos Muni'!P19</f>
        <v>71.931952245293687</v>
      </c>
      <c r="H19" s="97">
        <f>'Datos Muni'!R19</f>
        <v>55.468131650220528</v>
      </c>
      <c r="I19" s="97">
        <f>'Datos Muni'!T19</f>
        <v>58.010282292652271</v>
      </c>
      <c r="J19" s="97">
        <f>'Datos Muni'!V19</f>
        <v>31.206492667049112</v>
      </c>
      <c r="K19" s="97">
        <f>'Datos Muni'!X19</f>
        <v>33.333333333333329</v>
      </c>
      <c r="L19" s="97">
        <f>'Datos Muni'!Z19</f>
        <v>58.222920034700856</v>
      </c>
      <c r="M19" s="97">
        <f>'Datos Muni'!AB19</f>
        <v>58.99922563516354</v>
      </c>
      <c r="N19" s="93">
        <f>'Datos Muni'!AD19</f>
        <v>0</v>
      </c>
      <c r="O19" s="93">
        <f>'Datos Muni'!AF19</f>
        <v>9.4903446742605642</v>
      </c>
      <c r="P19" s="93">
        <f>'Datos Muni'!AH19</f>
        <v>21.726907334341238</v>
      </c>
      <c r="Q19" s="94">
        <f>'Datos Muni'!AJ19</f>
        <v>23.048726230798135</v>
      </c>
      <c r="R19" s="94">
        <f>'Datos Muni'!AL19</f>
        <v>39.55965427958705</v>
      </c>
      <c r="S19" s="94">
        <f>'Datos Muni'!AN19</f>
        <v>0</v>
      </c>
      <c r="T19" s="94">
        <f>'Datos Muni'!AP19</f>
        <v>50</v>
      </c>
      <c r="U19" s="94">
        <f>'Datos Muni'!AR19</f>
        <v>0</v>
      </c>
      <c r="V19" s="94">
        <f>'Datos Muni'!AT19</f>
        <v>40</v>
      </c>
      <c r="W19" s="94">
        <f>'Datos Muni'!AV19</f>
        <v>100</v>
      </c>
      <c r="X19" s="94">
        <f>'Datos Muni'!AX19</f>
        <v>50</v>
      </c>
      <c r="Y19" s="94">
        <f>'Datos Muni'!AZ19</f>
        <v>30.416148209594912</v>
      </c>
      <c r="Z19" s="94">
        <f>'Datos Muni'!BB19</f>
        <v>35.337381820055789</v>
      </c>
      <c r="AA19" s="94">
        <f>'Datos Muni'!BD19</f>
        <v>24.500000000000004</v>
      </c>
      <c r="AB19" s="94">
        <f>'Datos Muni'!BF19</f>
        <v>78.72351806851286</v>
      </c>
      <c r="AC19" s="94">
        <f>'Datos Muni'!BH19</f>
        <v>17.597133620954558</v>
      </c>
      <c r="AD19" s="94">
        <f>'Datos Muni'!BJ19</f>
        <v>51.540930979133215</v>
      </c>
      <c r="AE19" s="94">
        <f>'Datos Muni'!BL19</f>
        <v>54.707886645059411</v>
      </c>
      <c r="AF19" s="94">
        <f>'Datos Muni'!BN19</f>
        <v>0</v>
      </c>
      <c r="AG19" s="94">
        <f>'Datos Muni'!BP19</f>
        <v>64.740089934779022</v>
      </c>
      <c r="AH19" s="94">
        <f>'Datos Muni'!BR19</f>
        <v>79.459999999999994</v>
      </c>
      <c r="AI19" s="94">
        <f>'Datos Muni'!BT19</f>
        <v>66.329966329966325</v>
      </c>
      <c r="AJ19" s="94">
        <f>'Datos Muni'!BV19</f>
        <v>100</v>
      </c>
      <c r="AK19" s="94">
        <f>'Datos Muni'!BX19</f>
        <v>75</v>
      </c>
      <c r="AL19" s="94">
        <f>'Datos Muni'!BZ19</f>
        <v>0</v>
      </c>
      <c r="AM19" s="142">
        <f>'Datos Muni'!CB19</f>
        <v>100</v>
      </c>
      <c r="AN19" s="94">
        <f>'Datos Muni'!CD19</f>
        <v>76</v>
      </c>
      <c r="AO19" s="145">
        <f>'Datos Muni'!CF19</f>
        <v>100</v>
      </c>
      <c r="AP19" s="94">
        <f>'Datos Muni'!CH19</f>
        <v>95.323789173006816</v>
      </c>
      <c r="AQ19" s="94">
        <f>'Datos Muni'!CJ19</f>
        <v>79.687740178747887</v>
      </c>
      <c r="AR19" s="94">
        <f>'Datos Muni'!CL19</f>
        <v>100</v>
      </c>
      <c r="AS19" s="94">
        <f>'Datos Muni'!CN19</f>
        <v>99.886710636534431</v>
      </c>
      <c r="AT19" s="94">
        <f>'Datos Muni'!CP19</f>
        <v>70.977828076426405</v>
      </c>
      <c r="AV19" s="103">
        <f t="shared" si="0"/>
        <v>48.017065300770156</v>
      </c>
      <c r="AW19" s="106">
        <f t="shared" si="1"/>
        <v>36.086911501483598</v>
      </c>
      <c r="AX19" s="101">
        <f t="shared" si="2"/>
        <v>38.091444371478971</v>
      </c>
      <c r="AY19" s="106">
        <f t="shared" si="3"/>
        <v>79.100437452104345</v>
      </c>
      <c r="BA19" s="129">
        <f t="shared" si="4"/>
        <v>50.323964656459268</v>
      </c>
    </row>
    <row r="20" spans="2:53" ht="15" thickTop="1" thickBot="1" x14ac:dyDescent="0.35">
      <c r="B20" s="57">
        <v>10502</v>
      </c>
      <c r="C20" s="56" t="s">
        <v>28</v>
      </c>
      <c r="D20" s="97">
        <f>'Datos Muni'!J20</f>
        <v>0</v>
      </c>
      <c r="E20" s="97">
        <f>'Datos Muni'!L20</f>
        <v>0</v>
      </c>
      <c r="F20" s="97">
        <f>'Datos Muni'!N20</f>
        <v>19.853087155052613</v>
      </c>
      <c r="G20" s="97">
        <f>'Datos Muni'!P20</f>
        <v>59.207799216842773</v>
      </c>
      <c r="H20" s="97">
        <f>'Datos Muni'!R20</f>
        <v>45.102506784157178</v>
      </c>
      <c r="I20" s="97">
        <f>'Datos Muni'!T20</f>
        <v>30.235375701495187</v>
      </c>
      <c r="J20" s="97">
        <f>'Datos Muni'!V20</f>
        <v>23.919664345196264</v>
      </c>
      <c r="K20" s="97">
        <f>'Datos Muni'!X20</f>
        <v>0</v>
      </c>
      <c r="L20" s="97">
        <f>'Datos Muni'!Z20</f>
        <v>12.604856651267735</v>
      </c>
      <c r="M20" s="97">
        <f>'Datos Muni'!AB20</f>
        <v>0</v>
      </c>
      <c r="N20" s="93">
        <f>'Datos Muni'!AD20</f>
        <v>0</v>
      </c>
      <c r="O20" s="93">
        <f>'Datos Muni'!AF20</f>
        <v>2.5825080143353438</v>
      </c>
      <c r="P20" s="93">
        <f>'Datos Muni'!AH20</f>
        <v>24.669021674051013</v>
      </c>
      <c r="Q20" s="94">
        <f>'Datos Muni'!AJ20</f>
        <v>22.484408449968004</v>
      </c>
      <c r="R20" s="94">
        <f>'Datos Muni'!AL20</f>
        <v>27.512200288176146</v>
      </c>
      <c r="S20" s="94">
        <f>'Datos Muni'!AN20</f>
        <v>0</v>
      </c>
      <c r="T20" s="94">
        <f>'Datos Muni'!AP20</f>
        <v>0</v>
      </c>
      <c r="U20" s="94">
        <f>'Datos Muni'!AR20</f>
        <v>0</v>
      </c>
      <c r="V20" s="94">
        <f>'Datos Muni'!AT20</f>
        <v>10</v>
      </c>
      <c r="W20" s="94">
        <f>'Datos Muni'!AV20</f>
        <v>100</v>
      </c>
      <c r="X20" s="94">
        <f>'Datos Muni'!AX20</f>
        <v>23.333333333333332</v>
      </c>
      <c r="Y20" s="94">
        <f>'Datos Muni'!AZ20</f>
        <v>13.694878115584771</v>
      </c>
      <c r="Z20" s="94">
        <f>'Datos Muni'!BB20</f>
        <v>20.783726247733185</v>
      </c>
      <c r="AA20" s="94">
        <f>'Datos Muni'!BD20</f>
        <v>3</v>
      </c>
      <c r="AB20" s="94">
        <f>'Datos Muni'!BF20</f>
        <v>0.14519943719315051</v>
      </c>
      <c r="AC20" s="94">
        <f>'Datos Muni'!BH20</f>
        <v>7.9830758791362308</v>
      </c>
      <c r="AD20" s="94">
        <f>'Datos Muni'!BJ20</f>
        <v>41.631305987741626</v>
      </c>
      <c r="AE20" s="94">
        <f>'Datos Muni'!BL20</f>
        <v>30.703624733475483</v>
      </c>
      <c r="AF20" s="94">
        <f>'Datos Muni'!BN20</f>
        <v>0</v>
      </c>
      <c r="AG20" s="94">
        <f>'Datos Muni'!BP20</f>
        <v>82.655344212797516</v>
      </c>
      <c r="AH20" s="94">
        <f>'Datos Muni'!BR20</f>
        <v>0</v>
      </c>
      <c r="AI20" s="94">
        <f>'Datos Muni'!BT20</f>
        <v>32.659932659932664</v>
      </c>
      <c r="AJ20" s="94">
        <f>'Datos Muni'!BV20</f>
        <v>75</v>
      </c>
      <c r="AK20" s="94">
        <f>'Datos Muni'!BX20</f>
        <v>75</v>
      </c>
      <c r="AL20" s="94">
        <f>'Datos Muni'!BZ20</f>
        <v>25</v>
      </c>
      <c r="AM20" s="142">
        <f>'Datos Muni'!CB20</f>
        <v>100</v>
      </c>
      <c r="AN20" s="94">
        <f>'Datos Muni'!CD20</f>
        <v>100</v>
      </c>
      <c r="AO20" s="145">
        <f>'Datos Muni'!CF20</f>
        <v>100</v>
      </c>
      <c r="AP20" s="94">
        <f>'Datos Muni'!CH20</f>
        <v>100</v>
      </c>
      <c r="AQ20" s="94">
        <f>'Datos Muni'!CJ20</f>
        <v>77.954144620811306</v>
      </c>
      <c r="AR20" s="94">
        <f>'Datos Muni'!CL20</f>
        <v>100</v>
      </c>
      <c r="AS20" s="94">
        <f>'Datos Muni'!CN20</f>
        <v>97.601362974090605</v>
      </c>
      <c r="AT20" s="94">
        <f>'Datos Muni'!CP20</f>
        <v>85.04344356165862</v>
      </c>
      <c r="AV20" s="103">
        <f t="shared" si="0"/>
        <v>16.782678426338315</v>
      </c>
      <c r="AW20" s="106">
        <f t="shared" si="1"/>
        <v>22.85665839116345</v>
      </c>
      <c r="AX20" s="101">
        <f t="shared" si="2"/>
        <v>15.697238192688641</v>
      </c>
      <c r="AY20" s="106">
        <f t="shared" si="3"/>
        <v>75.065302002092196</v>
      </c>
      <c r="BA20" s="129">
        <f t="shared" si="4"/>
        <v>32.600469253070649</v>
      </c>
    </row>
    <row r="21" spans="2:53" ht="15" thickTop="1" thickBot="1" x14ac:dyDescent="0.35">
      <c r="B21" s="57">
        <v>10601</v>
      </c>
      <c r="C21" s="56" t="s">
        <v>29</v>
      </c>
      <c r="D21" s="97">
        <f>'Datos Muni'!J21</f>
        <v>100</v>
      </c>
      <c r="E21" s="97">
        <f>'Datos Muni'!L21</f>
        <v>1.6913565846261518</v>
      </c>
      <c r="F21" s="97">
        <f>'Datos Muni'!N21</f>
        <v>9.7448790660507907</v>
      </c>
      <c r="G21" s="97">
        <f>'Datos Muni'!P21</f>
        <v>57.382114954902598</v>
      </c>
      <c r="H21" s="97">
        <f>'Datos Muni'!R21</f>
        <v>21.539658344361857</v>
      </c>
      <c r="I21" s="97">
        <f>'Datos Muni'!T21</f>
        <v>35.180199046650365</v>
      </c>
      <c r="J21" s="97">
        <f>'Datos Muni'!V21</f>
        <v>14.578005115089512</v>
      </c>
      <c r="K21" s="97">
        <f>'Datos Muni'!X21</f>
        <v>66.666666666666657</v>
      </c>
      <c r="L21" s="97">
        <f>'Datos Muni'!Z21</f>
        <v>6.18213178450325</v>
      </c>
      <c r="M21" s="97">
        <f>'Datos Muni'!AB21</f>
        <v>5.8730251952780881</v>
      </c>
      <c r="N21" s="93">
        <f>'Datos Muni'!AD21</f>
        <v>0</v>
      </c>
      <c r="O21" s="93">
        <f>'Datos Muni'!AF21</f>
        <v>25.869788546933609</v>
      </c>
      <c r="P21" s="93">
        <f>'Datos Muni'!AH21</f>
        <v>9.1276208374933923</v>
      </c>
      <c r="Q21" s="94">
        <f>'Datos Muni'!AJ21</f>
        <v>0</v>
      </c>
      <c r="R21" s="94">
        <f>'Datos Muni'!AL21</f>
        <v>22.965065571678181</v>
      </c>
      <c r="S21" s="94">
        <f>'Datos Muni'!AN21</f>
        <v>0</v>
      </c>
      <c r="T21" s="94">
        <f>'Datos Muni'!AP21</f>
        <v>0</v>
      </c>
      <c r="U21" s="94">
        <f>'Datos Muni'!AR21</f>
        <v>0</v>
      </c>
      <c r="V21" s="94">
        <f>'Datos Muni'!AT21</f>
        <v>40</v>
      </c>
      <c r="W21" s="94">
        <f>'Datos Muni'!AV21</f>
        <v>66.666666666666657</v>
      </c>
      <c r="X21" s="94">
        <f>'Datos Muni'!AX21</f>
        <v>13.333333333333334</v>
      </c>
      <c r="Y21" s="94">
        <f>'Datos Muni'!AZ21</f>
        <v>5.2659294365455498</v>
      </c>
      <c r="Z21" s="94">
        <f>'Datos Muni'!BB21</f>
        <v>10.530725641082176</v>
      </c>
      <c r="AA21" s="94">
        <f>'Datos Muni'!BD21</f>
        <v>3</v>
      </c>
      <c r="AB21" s="94">
        <f>'Datos Muni'!BF21</f>
        <v>1.9702990250778176</v>
      </c>
      <c r="AC21" s="94">
        <f>'Datos Muni'!BH21</f>
        <v>25.449775846205046</v>
      </c>
      <c r="AD21" s="94">
        <f>'Datos Muni'!BJ21</f>
        <v>17.886178861788618</v>
      </c>
      <c r="AE21" s="94">
        <f>'Datos Muni'!BL21</f>
        <v>8.1294396211523274</v>
      </c>
      <c r="AF21" s="94">
        <f>'Datos Muni'!BN21</f>
        <v>0</v>
      </c>
      <c r="AG21" s="94">
        <f>'Datos Muni'!BP21</f>
        <v>99.344863731655551</v>
      </c>
      <c r="AH21" s="94">
        <f>'Datos Muni'!BR21</f>
        <v>0</v>
      </c>
      <c r="AI21" s="94">
        <f>'Datos Muni'!BT21</f>
        <v>33.333333333333336</v>
      </c>
      <c r="AJ21" s="94">
        <f>'Datos Muni'!BV21</f>
        <v>100</v>
      </c>
      <c r="AK21" s="94">
        <f>'Datos Muni'!BX21</f>
        <v>25</v>
      </c>
      <c r="AL21" s="94">
        <f>'Datos Muni'!BZ21</f>
        <v>0</v>
      </c>
      <c r="AM21" s="142">
        <f>'Datos Muni'!CB21</f>
        <v>50</v>
      </c>
      <c r="AN21" s="94">
        <f>'Datos Muni'!CD21</f>
        <v>78</v>
      </c>
      <c r="AO21" s="145">
        <f>'Datos Muni'!CF21</f>
        <v>100</v>
      </c>
      <c r="AP21" s="94">
        <f>'Datos Muni'!CH21</f>
        <v>58.233943169970622</v>
      </c>
      <c r="AQ21" s="94">
        <f>'Datos Muni'!CJ21</f>
        <v>51.290233500046021</v>
      </c>
      <c r="AR21" s="94">
        <f>'Datos Muni'!CL21</f>
        <v>100</v>
      </c>
      <c r="AS21" s="94">
        <f>'Datos Muni'!CN21</f>
        <v>100</v>
      </c>
      <c r="AT21" s="94">
        <f>'Datos Muni'!CP21</f>
        <v>55.899704461869447</v>
      </c>
      <c r="AV21" s="103">
        <f t="shared" si="0"/>
        <v>27.218111241735098</v>
      </c>
      <c r="AW21" s="106">
        <f t="shared" si="1"/>
        <v>18.518818891192122</v>
      </c>
      <c r="AX21" s="101">
        <f t="shared" si="2"/>
        <v>9.5072979739094308</v>
      </c>
      <c r="AY21" s="106">
        <f t="shared" si="3"/>
        <v>60.793005585491073</v>
      </c>
      <c r="BA21" s="129">
        <f t="shared" si="4"/>
        <v>29.009308423081933</v>
      </c>
    </row>
    <row r="22" spans="2:53" ht="15" thickTop="1" thickBot="1" x14ac:dyDescent="0.35">
      <c r="B22" s="57">
        <v>10602</v>
      </c>
      <c r="C22" s="56" t="s">
        <v>30</v>
      </c>
      <c r="D22" s="97">
        <f>'Datos Muni'!J22</f>
        <v>100</v>
      </c>
      <c r="E22" s="97">
        <f>'Datos Muni'!L22</f>
        <v>17.252634523920545</v>
      </c>
      <c r="F22" s="97">
        <f>'Datos Muni'!N22</f>
        <v>15.444969573409939</v>
      </c>
      <c r="G22" s="97">
        <f>'Datos Muni'!P22</f>
        <v>31.580787291141029</v>
      </c>
      <c r="H22" s="97">
        <f>'Datos Muni'!R22</f>
        <v>26.432404790092047</v>
      </c>
      <c r="I22" s="97">
        <f>'Datos Muni'!T22</f>
        <v>36.583293349392122</v>
      </c>
      <c r="J22" s="97">
        <f>'Datos Muni'!V22</f>
        <v>35.313558119259547</v>
      </c>
      <c r="K22" s="97">
        <f>'Datos Muni'!X22</f>
        <v>66.666666666666657</v>
      </c>
      <c r="L22" s="97">
        <f>'Datos Muni'!Z22</f>
        <v>0</v>
      </c>
      <c r="M22" s="97">
        <f>'Datos Muni'!AB22</f>
        <v>54.899807850672524</v>
      </c>
      <c r="N22" s="93">
        <f>'Datos Muni'!AD22</f>
        <v>0</v>
      </c>
      <c r="O22" s="93">
        <f>'Datos Muni'!AF22</f>
        <v>80.831806625175545</v>
      </c>
      <c r="P22" s="93">
        <f>'Datos Muni'!AH22</f>
        <v>0.70271754048860824</v>
      </c>
      <c r="Q22" s="94">
        <f>'Datos Muni'!AJ22</f>
        <v>0</v>
      </c>
      <c r="R22" s="94">
        <f>'Datos Muni'!AL22</f>
        <v>24.249805892336628</v>
      </c>
      <c r="S22" s="94">
        <f>'Datos Muni'!AN22</f>
        <v>0</v>
      </c>
      <c r="T22" s="94">
        <f>'Datos Muni'!AP22</f>
        <v>0</v>
      </c>
      <c r="U22" s="94">
        <f>'Datos Muni'!AR22</f>
        <v>0</v>
      </c>
      <c r="V22" s="94">
        <f>'Datos Muni'!AT22</f>
        <v>40</v>
      </c>
      <c r="W22" s="94">
        <f>'Datos Muni'!AV22</f>
        <v>66.666666666666657</v>
      </c>
      <c r="X22" s="94">
        <f>'Datos Muni'!AX22</f>
        <v>13.333333333333334</v>
      </c>
      <c r="Y22" s="94">
        <f>'Datos Muni'!AZ22</f>
        <v>6.4</v>
      </c>
      <c r="Z22" s="94">
        <f>'Datos Muni'!BB22</f>
        <v>12.340692684965305</v>
      </c>
      <c r="AA22" s="94">
        <f>'Datos Muni'!BD22</f>
        <v>2.5</v>
      </c>
      <c r="AB22" s="94">
        <f>'Datos Muni'!BF22</f>
        <v>0</v>
      </c>
      <c r="AC22" s="94">
        <f>'Datos Muni'!BH22</f>
        <v>4.4944642693750572</v>
      </c>
      <c r="AD22" s="94">
        <f>'Datos Muni'!BJ22</f>
        <v>32.735219691741435</v>
      </c>
      <c r="AE22" s="94">
        <f>'Datos Muni'!BL22</f>
        <v>28.934010152284262</v>
      </c>
      <c r="AF22" s="94">
        <f>'Datos Muni'!BN22</f>
        <v>100</v>
      </c>
      <c r="AG22" s="94">
        <f>'Datos Muni'!BP22</f>
        <v>100</v>
      </c>
      <c r="AH22" s="94">
        <f>'Datos Muni'!BR22</f>
        <v>0</v>
      </c>
      <c r="AI22" s="94">
        <f>'Datos Muni'!BT22</f>
        <v>36.700336700336706</v>
      </c>
      <c r="AJ22" s="94">
        <f>'Datos Muni'!BV22</f>
        <v>100</v>
      </c>
      <c r="AK22" s="94">
        <f>'Datos Muni'!BX22</f>
        <v>50</v>
      </c>
      <c r="AL22" s="94">
        <f>'Datos Muni'!BZ22</f>
        <v>50</v>
      </c>
      <c r="AM22" s="142">
        <f>'Datos Muni'!CB22</f>
        <v>75</v>
      </c>
      <c r="AN22" s="94">
        <f>'Datos Muni'!CD22</f>
        <v>92</v>
      </c>
      <c r="AO22" s="145">
        <f>'Datos Muni'!CF22</f>
        <v>100</v>
      </c>
      <c r="AP22" s="94">
        <f>'Datos Muni'!CH22</f>
        <v>94.35604888203487</v>
      </c>
      <c r="AQ22" s="94">
        <f>'Datos Muni'!CJ22</f>
        <v>49.693588219153028</v>
      </c>
      <c r="AR22" s="94">
        <f>'Datos Muni'!CL22</f>
        <v>100</v>
      </c>
      <c r="AS22" s="94">
        <f>'Datos Muni'!CN22</f>
        <v>100</v>
      </c>
      <c r="AT22" s="94">
        <f>'Datos Muni'!CP22</f>
        <v>88.247324018514945</v>
      </c>
      <c r="AV22" s="103">
        <f t="shared" si="0"/>
        <v>35.823742025401422</v>
      </c>
      <c r="AW22" s="106">
        <f t="shared" si="1"/>
        <v>18.702353222714756</v>
      </c>
      <c r="AX22" s="101">
        <f t="shared" si="2"/>
        <v>22.304191125744378</v>
      </c>
      <c r="AY22" s="106">
        <f t="shared" si="3"/>
        <v>73.999806987145689</v>
      </c>
      <c r="BA22" s="129">
        <f t="shared" si="4"/>
        <v>37.707523340251562</v>
      </c>
    </row>
    <row r="23" spans="2:53" ht="15" thickTop="1" thickBot="1" x14ac:dyDescent="0.35">
      <c r="B23" s="57">
        <v>10701</v>
      </c>
      <c r="C23" s="56" t="s">
        <v>31</v>
      </c>
      <c r="D23" s="97">
        <f>'Datos Muni'!J23</f>
        <v>50</v>
      </c>
      <c r="E23" s="97">
        <f>'Datos Muni'!L23</f>
        <v>3.1708749266001175</v>
      </c>
      <c r="F23" s="97">
        <f>'Datos Muni'!N23</f>
        <v>87.037251943831961</v>
      </c>
      <c r="G23" s="97">
        <f>'Datos Muni'!P23</f>
        <v>76.618651935296555</v>
      </c>
      <c r="H23" s="97">
        <f>'Datos Muni'!R23</f>
        <v>45.595353219226993</v>
      </c>
      <c r="I23" s="97">
        <f>'Datos Muni'!T23</f>
        <v>62.144979357016496</v>
      </c>
      <c r="J23" s="97">
        <f>'Datos Muni'!V23</f>
        <v>20.319071076781899</v>
      </c>
      <c r="K23" s="97">
        <f>'Datos Muni'!X23</f>
        <v>0</v>
      </c>
      <c r="L23" s="97">
        <f>'Datos Muni'!Z23</f>
        <v>35.759197563606669</v>
      </c>
      <c r="M23" s="97">
        <f>'Datos Muni'!AB23</f>
        <v>39.633110632997393</v>
      </c>
      <c r="N23" s="93">
        <f>'Datos Muni'!AD23</f>
        <v>0</v>
      </c>
      <c r="O23" s="93">
        <f>'Datos Muni'!AF23</f>
        <v>16.96373786972535</v>
      </c>
      <c r="P23" s="93">
        <f>'Datos Muni'!AH23</f>
        <v>11.323745895142112</v>
      </c>
      <c r="Q23" s="94">
        <f>'Datos Muni'!AJ23</f>
        <v>0</v>
      </c>
      <c r="R23" s="94">
        <f>'Datos Muni'!AL23</f>
        <v>4.9108192119840322</v>
      </c>
      <c r="S23" s="94">
        <f>'Datos Muni'!AN23</f>
        <v>0</v>
      </c>
      <c r="T23" s="94">
        <f>'Datos Muni'!AP23</f>
        <v>0</v>
      </c>
      <c r="U23" s="94">
        <f>'Datos Muni'!AR23</f>
        <v>33.333333333333329</v>
      </c>
      <c r="V23" s="94">
        <f>'Datos Muni'!AT23</f>
        <v>40</v>
      </c>
      <c r="W23" s="94">
        <f>'Datos Muni'!AV23</f>
        <v>100</v>
      </c>
      <c r="X23" s="94">
        <f>'Datos Muni'!AX23</f>
        <v>40</v>
      </c>
      <c r="Y23" s="94">
        <f>'Datos Muni'!AZ23</f>
        <v>28.878781315428487</v>
      </c>
      <c r="Z23" s="94">
        <f>'Datos Muni'!BB23</f>
        <v>32.210329946926869</v>
      </c>
      <c r="AA23" s="94">
        <f>'Datos Muni'!BD23</f>
        <v>42.000000000000007</v>
      </c>
      <c r="AB23" s="94">
        <f>'Datos Muni'!BF23</f>
        <v>100</v>
      </c>
      <c r="AC23" s="94">
        <f>'Datos Muni'!BH23</f>
        <v>33.971237685426345</v>
      </c>
      <c r="AD23" s="94">
        <f>'Datos Muni'!BJ23</f>
        <v>53.388675504894067</v>
      </c>
      <c r="AE23" s="94">
        <f>'Datos Muni'!BL23</f>
        <v>48.264868179031268</v>
      </c>
      <c r="AF23" s="94">
        <f>'Datos Muni'!BN23</f>
        <v>0</v>
      </c>
      <c r="AG23" s="94">
        <f>'Datos Muni'!BP23</f>
        <v>100</v>
      </c>
      <c r="AH23" s="94">
        <f>'Datos Muni'!BR23</f>
        <v>0</v>
      </c>
      <c r="AI23" s="94">
        <f>'Datos Muni'!BT23</f>
        <v>49.158249158249163</v>
      </c>
      <c r="AJ23" s="94">
        <f>'Datos Muni'!BV23</f>
        <v>100</v>
      </c>
      <c r="AK23" s="94">
        <f>'Datos Muni'!BX23</f>
        <v>50</v>
      </c>
      <c r="AL23" s="94">
        <f>'Datos Muni'!BZ23</f>
        <v>75</v>
      </c>
      <c r="AM23" s="142">
        <f>'Datos Muni'!CB23</f>
        <v>100</v>
      </c>
      <c r="AN23" s="94">
        <f>'Datos Muni'!CD23</f>
        <v>78</v>
      </c>
      <c r="AO23" s="145">
        <f>'Datos Muni'!CF23</f>
        <v>76.132740152368598</v>
      </c>
      <c r="AP23" s="94">
        <f>'Datos Muni'!CH23</f>
        <v>78.47898829379632</v>
      </c>
      <c r="AQ23" s="94">
        <f>'Datos Muni'!CJ23</f>
        <v>76.629273504273513</v>
      </c>
      <c r="AR23" s="94">
        <f>'Datos Muni'!CL23</f>
        <v>100</v>
      </c>
      <c r="AS23" s="94">
        <f>'Datos Muni'!CN23</f>
        <v>100</v>
      </c>
      <c r="AT23" s="94">
        <f>'Datos Muni'!CP23</f>
        <v>77.799657448714427</v>
      </c>
      <c r="AV23" s="103">
        <f t="shared" si="0"/>
        <v>34.505074955401966</v>
      </c>
      <c r="AW23" s="106">
        <f t="shared" si="1"/>
        <v>25.463450363616769</v>
      </c>
      <c r="AX23" s="101">
        <f t="shared" si="2"/>
        <v>42.079321403523004</v>
      </c>
      <c r="AY23" s="106">
        <f t="shared" si="3"/>
        <v>75.799922039814433</v>
      </c>
      <c r="BA23" s="129">
        <f t="shared" si="4"/>
        <v>44.461942190589042</v>
      </c>
    </row>
    <row r="24" spans="2:53" ht="15" thickTop="1" thickBot="1" x14ac:dyDescent="0.35">
      <c r="B24" s="57">
        <v>10702</v>
      </c>
      <c r="C24" s="56" t="s">
        <v>32</v>
      </c>
      <c r="D24" s="97">
        <f>'Datos Muni'!J24</f>
        <v>50</v>
      </c>
      <c r="E24" s="97">
        <f>'Datos Muni'!L24</f>
        <v>1.6664186876952833</v>
      </c>
      <c r="F24" s="97">
        <f>'Datos Muni'!N24</f>
        <v>9.9162080420447225</v>
      </c>
      <c r="G24" s="97">
        <f>'Datos Muni'!P24</f>
        <v>23.465931429796864</v>
      </c>
      <c r="H24" s="97">
        <f>'Datos Muni'!R24</f>
        <v>19.399208223918858</v>
      </c>
      <c r="I24" s="97">
        <f>'Datos Muni'!T24</f>
        <v>23.100905298034739</v>
      </c>
      <c r="J24" s="97">
        <f>'Datos Muni'!V24</f>
        <v>12.042870475153308</v>
      </c>
      <c r="K24" s="97">
        <f>'Datos Muni'!X24</f>
        <v>0</v>
      </c>
      <c r="L24" s="97">
        <f>'Datos Muni'!Z24</f>
        <v>6.2597025389353496</v>
      </c>
      <c r="M24" s="97">
        <f>'Datos Muni'!AB24</f>
        <v>0</v>
      </c>
      <c r="N24" s="93">
        <f>'Datos Muni'!AD24</f>
        <v>0</v>
      </c>
      <c r="O24" s="93">
        <f>'Datos Muni'!AF24</f>
        <v>21.866130554513273</v>
      </c>
      <c r="P24" s="93">
        <f>'Datos Muni'!AH24</f>
        <v>0.49357754519505231</v>
      </c>
      <c r="Q24" s="94">
        <f>'Datos Muni'!AJ24</f>
        <v>0</v>
      </c>
      <c r="R24" s="94">
        <f>'Datos Muni'!AL24</f>
        <v>16.321332331114295</v>
      </c>
      <c r="S24" s="94">
        <f>'Datos Muni'!AN24</f>
        <v>0</v>
      </c>
      <c r="T24" s="94">
        <f>'Datos Muni'!AP24</f>
        <v>0</v>
      </c>
      <c r="U24" s="94">
        <f>'Datos Muni'!AR24</f>
        <v>0</v>
      </c>
      <c r="V24" s="94">
        <f>'Datos Muni'!AT24</f>
        <v>20</v>
      </c>
      <c r="W24" s="94">
        <f>'Datos Muni'!AV24</f>
        <v>66.666666666666657</v>
      </c>
      <c r="X24" s="94">
        <f>'Datos Muni'!AX24</f>
        <v>8.3333333333333321</v>
      </c>
      <c r="Y24" s="94">
        <f>'Datos Muni'!AZ24</f>
        <v>3.6602515941358917</v>
      </c>
      <c r="Z24" s="94">
        <f>'Datos Muni'!BB24</f>
        <v>10.100421922239045</v>
      </c>
      <c r="AA24" s="94">
        <f>'Datos Muni'!BD24</f>
        <v>2</v>
      </c>
      <c r="AB24" s="94">
        <f>'Datos Muni'!BF24</f>
        <v>1.0153622442911512</v>
      </c>
      <c r="AC24" s="94">
        <f>'Datos Muni'!BH24</f>
        <v>5.9467174119885824</v>
      </c>
      <c r="AD24" s="94">
        <f>'Datos Muni'!BJ24</f>
        <v>34.360902255639097</v>
      </c>
      <c r="AE24" s="94">
        <f>'Datos Muni'!BL24</f>
        <v>10.712451390417487</v>
      </c>
      <c r="AF24" s="94">
        <f>'Datos Muni'!BN24</f>
        <v>100</v>
      </c>
      <c r="AG24" s="94">
        <f>'Datos Muni'!BP24</f>
        <v>99.88337296567515</v>
      </c>
      <c r="AH24" s="94">
        <f>'Datos Muni'!BR24</f>
        <v>0</v>
      </c>
      <c r="AI24" s="94">
        <f>'Datos Muni'!BT24</f>
        <v>32.659932659932664</v>
      </c>
      <c r="AJ24" s="94">
        <f>'Datos Muni'!BV24</f>
        <v>100</v>
      </c>
      <c r="AK24" s="94">
        <f>'Datos Muni'!BX24</f>
        <v>25</v>
      </c>
      <c r="AL24" s="94">
        <f>'Datos Muni'!BZ24</f>
        <v>25</v>
      </c>
      <c r="AM24" s="142">
        <f>'Datos Muni'!CB24</f>
        <v>75</v>
      </c>
      <c r="AN24" s="94">
        <f>'Datos Muni'!CD24</f>
        <v>62</v>
      </c>
      <c r="AO24" s="145">
        <f>'Datos Muni'!CF24</f>
        <v>100</v>
      </c>
      <c r="AP24" s="94">
        <f>'Datos Muni'!CH24</f>
        <v>94.642209338128708</v>
      </c>
      <c r="AQ24" s="94">
        <f>'Datos Muni'!CJ24</f>
        <v>87.94508032383321</v>
      </c>
      <c r="AR24" s="94">
        <f>'Datos Muni'!CL24</f>
        <v>100</v>
      </c>
      <c r="AS24" s="94">
        <f>'Datos Muni'!CN24</f>
        <v>98.211619316980503</v>
      </c>
      <c r="AT24" s="94">
        <f>'Datos Muni'!CP24</f>
        <v>56.873222368134492</v>
      </c>
      <c r="AV24" s="103">
        <f t="shared" si="0"/>
        <v>12.939304061175958</v>
      </c>
      <c r="AW24" s="106">
        <f t="shared" si="1"/>
        <v>14.712571285397278</v>
      </c>
      <c r="AX24" s="101">
        <f t="shared" si="2"/>
        <v>19.56993779467162</v>
      </c>
      <c r="AY24" s="106">
        <f t="shared" si="3"/>
        <v>68.372531212334621</v>
      </c>
      <c r="BA24" s="129">
        <f t="shared" si="4"/>
        <v>28.898586088394868</v>
      </c>
    </row>
    <row r="25" spans="2:53" ht="15" thickTop="1" thickBot="1" x14ac:dyDescent="0.35">
      <c r="B25" s="57">
        <v>10703</v>
      </c>
      <c r="C25" s="56" t="s">
        <v>33</v>
      </c>
      <c r="D25" s="97">
        <f>'Datos Muni'!J25</f>
        <v>0</v>
      </c>
      <c r="E25" s="97">
        <f>'Datos Muni'!L25</f>
        <v>0</v>
      </c>
      <c r="F25" s="97">
        <f>'Datos Muni'!N25</f>
        <v>11.796904492261232</v>
      </c>
      <c r="G25" s="97">
        <f>'Datos Muni'!P25</f>
        <v>33.705746271657347</v>
      </c>
      <c r="H25" s="97">
        <f>'Datos Muni'!R25</f>
        <v>14.275689654117073</v>
      </c>
      <c r="I25" s="97">
        <f>'Datos Muni'!T25</f>
        <v>8.0103553698616778</v>
      </c>
      <c r="J25" s="97">
        <f>'Datos Muni'!V25</f>
        <v>20.583075896114384</v>
      </c>
      <c r="K25" s="97">
        <f>'Datos Muni'!X25</f>
        <v>0</v>
      </c>
      <c r="L25" s="97">
        <f>'Datos Muni'!Z25</f>
        <v>0</v>
      </c>
      <c r="M25" s="97">
        <f>'Datos Muni'!AB25</f>
        <v>0</v>
      </c>
      <c r="N25" s="93">
        <f>'Datos Muni'!AD25</f>
        <v>0</v>
      </c>
      <c r="O25" s="93">
        <f>'Datos Muni'!AF25</f>
        <v>18.745046055597534</v>
      </c>
      <c r="P25" s="93">
        <f>'Datos Muni'!AH25</f>
        <v>2.4837332960190301</v>
      </c>
      <c r="Q25" s="94">
        <f>'Datos Muni'!AJ25</f>
        <v>0</v>
      </c>
      <c r="R25" s="94">
        <f>'Datos Muni'!AL25</f>
        <v>21.06509646091726</v>
      </c>
      <c r="S25" s="94">
        <f>'Datos Muni'!AN25</f>
        <v>0</v>
      </c>
      <c r="T25" s="94">
        <f>'Datos Muni'!AP25</f>
        <v>0</v>
      </c>
      <c r="U25" s="94">
        <f>'Datos Muni'!AR25</f>
        <v>0</v>
      </c>
      <c r="V25" s="94">
        <f>'Datos Muni'!AT25</f>
        <v>20</v>
      </c>
      <c r="W25" s="94">
        <f>'Datos Muni'!AV25</f>
        <v>66.666666666666657</v>
      </c>
      <c r="X25" s="94">
        <f>'Datos Muni'!AX25</f>
        <v>8.3333333333333321</v>
      </c>
      <c r="Y25" s="94">
        <f>'Datos Muni'!AZ25</f>
        <v>4.8120879649680006</v>
      </c>
      <c r="Z25" s="94">
        <f>'Datos Muni'!BB25</f>
        <v>11.961530755359648</v>
      </c>
      <c r="AA25" s="94">
        <f>'Datos Muni'!BD25</f>
        <v>1</v>
      </c>
      <c r="AB25" s="94">
        <f>'Datos Muni'!BF25</f>
        <v>0.24880777303575174</v>
      </c>
      <c r="AC25" s="94">
        <f>'Datos Muni'!BH25</f>
        <v>6.9964318197719173</v>
      </c>
      <c r="AD25" s="94">
        <f>'Datos Muni'!BJ25</f>
        <v>21.915740359544397</v>
      </c>
      <c r="AE25" s="94">
        <f>'Datos Muni'!BL25</f>
        <v>16.39065160191921</v>
      </c>
      <c r="AF25" s="94">
        <f>'Datos Muni'!BN25</f>
        <v>0</v>
      </c>
      <c r="AG25" s="94">
        <f>'Datos Muni'!BP25</f>
        <v>74.905363823454763</v>
      </c>
      <c r="AH25" s="94">
        <f>'Datos Muni'!BR25</f>
        <v>0</v>
      </c>
      <c r="AI25" s="94">
        <f>'Datos Muni'!BT25</f>
        <v>32.659932659932664</v>
      </c>
      <c r="AJ25" s="94">
        <f>'Datos Muni'!BV25</f>
        <v>100</v>
      </c>
      <c r="AK25" s="94">
        <f>'Datos Muni'!BX25</f>
        <v>75</v>
      </c>
      <c r="AL25" s="94">
        <f>'Datos Muni'!BZ25</f>
        <v>75</v>
      </c>
      <c r="AM25" s="142">
        <f>'Datos Muni'!CB25</f>
        <v>50</v>
      </c>
      <c r="AN25" s="94">
        <f>'Datos Muni'!CD25</f>
        <v>100</v>
      </c>
      <c r="AO25" s="145">
        <f>'Datos Muni'!CF25</f>
        <v>100</v>
      </c>
      <c r="AP25" s="94">
        <f>'Datos Muni'!CH25</f>
        <v>91.348145956345121</v>
      </c>
      <c r="AQ25" s="94">
        <f>'Datos Muni'!CJ25</f>
        <v>93.836291913214993</v>
      </c>
      <c r="AR25" s="94">
        <f>'Datos Muni'!CL25</f>
        <v>100</v>
      </c>
      <c r="AS25" s="94">
        <f>'Datos Muni'!CN25</f>
        <v>98.951968726746813</v>
      </c>
      <c r="AT25" s="94">
        <f>'Datos Muni'!CP25</f>
        <v>77.54864523810582</v>
      </c>
      <c r="AV25" s="103">
        <f t="shared" si="0"/>
        <v>8.4308116181252508</v>
      </c>
      <c r="AW25" s="106">
        <f t="shared" si="1"/>
        <v>15.390251875369131</v>
      </c>
      <c r="AX25" s="101">
        <f t="shared" si="2"/>
        <v>7.9620648453258065</v>
      </c>
      <c r="AY25" s="106">
        <f t="shared" si="3"/>
        <v>76.375024879842869</v>
      </c>
      <c r="BA25" s="129">
        <f t="shared" si="4"/>
        <v>27.039538304665765</v>
      </c>
    </row>
    <row r="26" spans="2:53" ht="15" thickTop="1" thickBot="1" x14ac:dyDescent="0.35">
      <c r="B26" s="57">
        <v>10704</v>
      </c>
      <c r="C26" s="56" t="s">
        <v>34</v>
      </c>
      <c r="D26" s="97">
        <f>'Datos Muni'!J26</f>
        <v>0</v>
      </c>
      <c r="E26" s="97">
        <f>'Datos Muni'!L26</f>
        <v>0</v>
      </c>
      <c r="F26" s="97">
        <f>'Datos Muni'!N26</f>
        <v>28.473804100227788</v>
      </c>
      <c r="G26" s="97">
        <f>'Datos Muni'!P26</f>
        <v>47.289637662805838</v>
      </c>
      <c r="H26" s="97">
        <f>'Datos Muni'!R26</f>
        <v>24.008421409772669</v>
      </c>
      <c r="I26" s="97">
        <f>'Datos Muni'!T26</f>
        <v>18.575037447599133</v>
      </c>
      <c r="J26" s="97">
        <f>'Datos Muni'!V26</f>
        <v>0.95270322490354953</v>
      </c>
      <c r="K26" s="97">
        <f>'Datos Muni'!X26</f>
        <v>0</v>
      </c>
      <c r="L26" s="97">
        <f>'Datos Muni'!Z26</f>
        <v>0</v>
      </c>
      <c r="M26" s="97">
        <f>'Datos Muni'!AB26</f>
        <v>0</v>
      </c>
      <c r="N26" s="93">
        <f>'Datos Muni'!AD26</f>
        <v>0</v>
      </c>
      <c r="O26" s="93">
        <f>'Datos Muni'!AF26</f>
        <v>20.763907264271822</v>
      </c>
      <c r="P26" s="93">
        <f>'Datos Muni'!AH26</f>
        <v>11.823927512724426</v>
      </c>
      <c r="Q26" s="94">
        <f>'Datos Muni'!AJ26</f>
        <v>0</v>
      </c>
      <c r="R26" s="94">
        <f>'Datos Muni'!AL26</f>
        <v>8.9504726265776036</v>
      </c>
      <c r="S26" s="94">
        <f>'Datos Muni'!AN26</f>
        <v>0</v>
      </c>
      <c r="T26" s="94">
        <f>'Datos Muni'!AP26</f>
        <v>0</v>
      </c>
      <c r="U26" s="94">
        <f>'Datos Muni'!AR26</f>
        <v>0</v>
      </c>
      <c r="V26" s="94">
        <f>'Datos Muni'!AT26</f>
        <v>20</v>
      </c>
      <c r="W26" s="94">
        <f>'Datos Muni'!AV26</f>
        <v>66.666666666666657</v>
      </c>
      <c r="X26" s="94">
        <f>'Datos Muni'!AX26</f>
        <v>6.666666666666667</v>
      </c>
      <c r="Y26" s="94">
        <f>'Datos Muni'!AZ26</f>
        <v>3.4277879341864717</v>
      </c>
      <c r="Z26" s="94">
        <f>'Datos Muni'!BB26</f>
        <v>4.8761578527721241</v>
      </c>
      <c r="AA26" s="94">
        <f>'Datos Muni'!BD26</f>
        <v>2</v>
      </c>
      <c r="AB26" s="94">
        <f>'Datos Muni'!BF26</f>
        <v>6.6301415067956823E-2</v>
      </c>
      <c r="AC26" s="94">
        <f>'Datos Muni'!BH26</f>
        <v>3.7287693196860379</v>
      </c>
      <c r="AD26" s="94">
        <f>'Datos Muni'!BJ26</f>
        <v>17.251565638662417</v>
      </c>
      <c r="AE26" s="94">
        <f>'Datos Muni'!BL26</f>
        <v>8.0883249969501012</v>
      </c>
      <c r="AF26" s="94">
        <f>'Datos Muni'!BN26</f>
        <v>0</v>
      </c>
      <c r="AG26" s="94">
        <f>'Datos Muni'!BP26</f>
        <v>100</v>
      </c>
      <c r="AH26" s="94">
        <f>'Datos Muni'!BR26</f>
        <v>0</v>
      </c>
      <c r="AI26" s="94">
        <f>'Datos Muni'!BT26</f>
        <v>32.659932659932664</v>
      </c>
      <c r="AJ26" s="94">
        <f>'Datos Muni'!BV26</f>
        <v>100</v>
      </c>
      <c r="AK26" s="94">
        <f>'Datos Muni'!BX26</f>
        <v>75</v>
      </c>
      <c r="AL26" s="94">
        <f>'Datos Muni'!BZ26</f>
        <v>75</v>
      </c>
      <c r="AM26" s="142">
        <f>'Datos Muni'!CB26</f>
        <v>100</v>
      </c>
      <c r="AN26" s="94">
        <f>'Datos Muni'!CD26</f>
        <v>96</v>
      </c>
      <c r="AO26" s="145">
        <f>'Datos Muni'!CF26</f>
        <v>100</v>
      </c>
      <c r="AP26" s="94">
        <f>'Datos Muni'!CH26</f>
        <v>100</v>
      </c>
      <c r="AQ26" s="94">
        <f>'Datos Muni'!CJ26</f>
        <v>89.441378533618661</v>
      </c>
      <c r="AR26" s="94">
        <f>'Datos Muni'!CL26</f>
        <v>100</v>
      </c>
      <c r="AS26" s="94">
        <f>'Datos Muni'!CN26</f>
        <v>99.943545902205926</v>
      </c>
      <c r="AT26" s="94">
        <f>'Datos Muni'!CP26</f>
        <v>74.654725856281942</v>
      </c>
      <c r="AV26" s="103">
        <f t="shared" si="0"/>
        <v>11.683649124792709</v>
      </c>
      <c r="AW26" s="106">
        <f t="shared" si="1"/>
        <v>13.659591327606323</v>
      </c>
      <c r="AX26" s="101">
        <f t="shared" si="2"/>
        <v>5.1228415359990862</v>
      </c>
      <c r="AY26" s="106">
        <f t="shared" si="3"/>
        <v>81.621398782288495</v>
      </c>
      <c r="BA26" s="129">
        <f t="shared" si="4"/>
        <v>28.021870192671653</v>
      </c>
    </row>
    <row r="27" spans="2:53" ht="15" thickTop="1" thickBot="1" x14ac:dyDescent="0.35">
      <c r="B27" s="57">
        <v>10801</v>
      </c>
      <c r="C27" s="56" t="s">
        <v>35</v>
      </c>
      <c r="D27" s="97">
        <f>'Datos Muni'!J27</f>
        <v>50</v>
      </c>
      <c r="E27" s="97">
        <f>'Datos Muni'!L27</f>
        <v>0</v>
      </c>
      <c r="F27" s="97">
        <f>'Datos Muni'!N27</f>
        <v>71.579911813548648</v>
      </c>
      <c r="G27" s="97">
        <f>'Datos Muni'!P27</f>
        <v>76.499925637245497</v>
      </c>
      <c r="H27" s="97">
        <f>'Datos Muni'!R27</f>
        <v>51.25806720100983</v>
      </c>
      <c r="I27" s="97">
        <f>'Datos Muni'!T27</f>
        <v>47.577317910663915</v>
      </c>
      <c r="J27" s="97">
        <f>'Datos Muni'!V27</f>
        <v>12.07381414563735</v>
      </c>
      <c r="K27" s="97">
        <f>'Datos Muni'!X27</f>
        <v>0</v>
      </c>
      <c r="L27" s="97">
        <f>'Datos Muni'!Z27</f>
        <v>17.976800938389008</v>
      </c>
      <c r="M27" s="97">
        <f>'Datos Muni'!AB27</f>
        <v>8.5389804457347793</v>
      </c>
      <c r="N27" s="93">
        <f>'Datos Muni'!AD27</f>
        <v>0</v>
      </c>
      <c r="O27" s="93">
        <f>'Datos Muni'!AF27</f>
        <v>30.707786720101094</v>
      </c>
      <c r="P27" s="93">
        <f>'Datos Muni'!AH27</f>
        <v>8.5389804457347793</v>
      </c>
      <c r="Q27" s="94">
        <f>'Datos Muni'!AJ27</f>
        <v>40.702278299532054</v>
      </c>
      <c r="R27" s="94">
        <f>'Datos Muni'!AL27</f>
        <v>49.651294103347801</v>
      </c>
      <c r="S27" s="94">
        <f>'Datos Muni'!AN27</f>
        <v>0</v>
      </c>
      <c r="T27" s="94">
        <f>'Datos Muni'!AP27</f>
        <v>0</v>
      </c>
      <c r="U27" s="94">
        <f>'Datos Muni'!AR27</f>
        <v>0</v>
      </c>
      <c r="V27" s="94">
        <f>'Datos Muni'!AT27</f>
        <v>40</v>
      </c>
      <c r="W27" s="94">
        <f>'Datos Muni'!AV27</f>
        <v>100</v>
      </c>
      <c r="X27" s="94">
        <f>'Datos Muni'!AX27</f>
        <v>33.333333333333329</v>
      </c>
      <c r="Y27" s="94">
        <f>'Datos Muni'!AZ27</f>
        <v>20.145440251572332</v>
      </c>
      <c r="Z27" s="94">
        <f>'Datos Muni'!BB27</f>
        <v>39.834241136632201</v>
      </c>
      <c r="AA27" s="94">
        <f>'Datos Muni'!BD27</f>
        <v>5.5000000000000009</v>
      </c>
      <c r="AB27" s="94">
        <f>'Datos Muni'!BF27</f>
        <v>27.897444880881224</v>
      </c>
      <c r="AC27" s="94">
        <f>'Datos Muni'!BH27</f>
        <v>9.9621438533572437</v>
      </c>
      <c r="AD27" s="94">
        <f>'Datos Muni'!BJ27</f>
        <v>35.73492981007432</v>
      </c>
      <c r="AE27" s="94">
        <f>'Datos Muni'!BL27</f>
        <v>28.507462686567159</v>
      </c>
      <c r="AF27" s="94">
        <f>'Datos Muni'!BN27</f>
        <v>0</v>
      </c>
      <c r="AG27" s="94">
        <f>'Datos Muni'!BP27</f>
        <v>78.00415264350579</v>
      </c>
      <c r="AH27" s="94">
        <f>'Datos Muni'!BR27</f>
        <v>0</v>
      </c>
      <c r="AI27" s="94">
        <f>'Datos Muni'!BT27</f>
        <v>46.127946127946132</v>
      </c>
      <c r="AJ27" s="94">
        <f>'Datos Muni'!BV27</f>
        <v>100</v>
      </c>
      <c r="AK27" s="94">
        <f>'Datos Muni'!BX27</f>
        <v>50</v>
      </c>
      <c r="AL27" s="94">
        <f>'Datos Muni'!BZ27</f>
        <v>50</v>
      </c>
      <c r="AM27" s="142">
        <f>'Datos Muni'!CB27</f>
        <v>75</v>
      </c>
      <c r="AN27" s="94">
        <f>'Datos Muni'!CD27</f>
        <v>100</v>
      </c>
      <c r="AO27" s="145">
        <f>'Datos Muni'!CF27</f>
        <v>100</v>
      </c>
      <c r="AP27" s="94">
        <f>'Datos Muni'!CH27</f>
        <v>94.814477375572565</v>
      </c>
      <c r="AQ27" s="94">
        <f>'Datos Muni'!CJ27</f>
        <v>95.867313202556744</v>
      </c>
      <c r="AR27" s="94">
        <f>'Datos Muni'!CL27</f>
        <v>100</v>
      </c>
      <c r="AS27" s="94">
        <f>'Datos Muni'!CN27</f>
        <v>99.916247779938033</v>
      </c>
      <c r="AT27" s="94">
        <f>'Datos Muni'!CP27</f>
        <v>78.284837675632915</v>
      </c>
      <c r="AV27" s="103">
        <f t="shared" si="0"/>
        <v>28.827045019851145</v>
      </c>
      <c r="AW27" s="106">
        <f t="shared" si="1"/>
        <v>32.90765320041141</v>
      </c>
      <c r="AX27" s="101">
        <f t="shared" si="2"/>
        <v>22.323888439157532</v>
      </c>
      <c r="AY27" s="106">
        <f t="shared" si="3"/>
        <v>76.286783914653711</v>
      </c>
      <c r="BA27" s="129">
        <f t="shared" si="4"/>
        <v>40.086342643518449</v>
      </c>
    </row>
    <row r="28" spans="2:53" ht="15" thickTop="1" thickBot="1" x14ac:dyDescent="0.35">
      <c r="B28" s="57">
        <v>10901</v>
      </c>
      <c r="C28" s="56" t="s">
        <v>36</v>
      </c>
      <c r="D28" s="97">
        <f>'Datos Muni'!J28</f>
        <v>50</v>
      </c>
      <c r="E28" s="97">
        <f>'Datos Muni'!L28</f>
        <v>0</v>
      </c>
      <c r="F28" s="97">
        <f>'Datos Muni'!N28</f>
        <v>85.229694025398445</v>
      </c>
      <c r="G28" s="97">
        <f>'Datos Muni'!P28</f>
        <v>49.525284395171823</v>
      </c>
      <c r="H28" s="97">
        <f>'Datos Muni'!R28</f>
        <v>31.400721981988923</v>
      </c>
      <c r="I28" s="97">
        <f>'Datos Muni'!T28</f>
        <v>29.269116864155265</v>
      </c>
      <c r="J28" s="97">
        <f>'Datos Muni'!V28</f>
        <v>47.005439490988628</v>
      </c>
      <c r="K28" s="97">
        <f>'Datos Muni'!X28</f>
        <v>0</v>
      </c>
      <c r="L28" s="97">
        <f>'Datos Muni'!Z28</f>
        <v>52.343688659739854</v>
      </c>
      <c r="M28" s="97">
        <f>'Datos Muni'!AB28</f>
        <v>24.863252113376429</v>
      </c>
      <c r="N28" s="93">
        <f>'Datos Muni'!AD28</f>
        <v>0</v>
      </c>
      <c r="O28" s="93">
        <f>'Datos Muni'!AF28</f>
        <v>27.327034991529619</v>
      </c>
      <c r="P28" s="93">
        <f>'Datos Muni'!AH28</f>
        <v>17.304823470909994</v>
      </c>
      <c r="Q28" s="94">
        <f>'Datos Muni'!AJ28</f>
        <v>0</v>
      </c>
      <c r="R28" s="94">
        <f>'Datos Muni'!AL28</f>
        <v>3.070756978336576</v>
      </c>
      <c r="S28" s="94">
        <f>'Datos Muni'!AN28</f>
        <v>0</v>
      </c>
      <c r="T28" s="94">
        <f>'Datos Muni'!AP28</f>
        <v>0</v>
      </c>
      <c r="U28" s="94">
        <f>'Datos Muni'!AR28</f>
        <v>0</v>
      </c>
      <c r="V28" s="94">
        <f>'Datos Muni'!AT28</f>
        <v>100</v>
      </c>
      <c r="W28" s="94">
        <f>'Datos Muni'!AV28</f>
        <v>0</v>
      </c>
      <c r="X28" s="94">
        <f>'Datos Muni'!AX28</f>
        <v>28.333333333333332</v>
      </c>
      <c r="Y28" s="94">
        <f>'Datos Muni'!AZ28</f>
        <v>31.760435571687839</v>
      </c>
      <c r="Z28" s="94">
        <f>'Datos Muni'!BB28</f>
        <v>30.843212742004965</v>
      </c>
      <c r="AA28" s="94">
        <f>'Datos Muni'!BD28</f>
        <v>5</v>
      </c>
      <c r="AB28" s="94">
        <f>'Datos Muni'!BF28</f>
        <v>0</v>
      </c>
      <c r="AC28" s="94">
        <f>'Datos Muni'!BH28</f>
        <v>79.562406762804571</v>
      </c>
      <c r="AD28" s="94">
        <f>'Datos Muni'!BJ28</f>
        <v>51.47392290249433</v>
      </c>
      <c r="AE28" s="94">
        <f>'Datos Muni'!BL28</f>
        <v>36.530612244897959</v>
      </c>
      <c r="AF28" s="94">
        <f>'Datos Muni'!BN28</f>
        <v>0</v>
      </c>
      <c r="AG28" s="94">
        <f>'Datos Muni'!BP28</f>
        <v>100</v>
      </c>
      <c r="AH28" s="94">
        <f>'Datos Muni'!BR28</f>
        <v>0</v>
      </c>
      <c r="AI28" s="94">
        <f>'Datos Muni'!BT28</f>
        <v>32.659932659932664</v>
      </c>
      <c r="AJ28" s="94">
        <f>'Datos Muni'!BV28</f>
        <v>100</v>
      </c>
      <c r="AK28" s="94">
        <f>'Datos Muni'!BX28</f>
        <v>50</v>
      </c>
      <c r="AL28" s="94">
        <f>'Datos Muni'!BZ28</f>
        <v>75</v>
      </c>
      <c r="AM28" s="142">
        <f>'Datos Muni'!CB28</f>
        <v>100</v>
      </c>
      <c r="AN28" s="94">
        <f>'Datos Muni'!CD28</f>
        <v>100</v>
      </c>
      <c r="AO28" s="145">
        <f>'Datos Muni'!CF28</f>
        <v>100</v>
      </c>
      <c r="AP28" s="94">
        <f>'Datos Muni'!CH28</f>
        <v>68.287968082474109</v>
      </c>
      <c r="AQ28" s="94">
        <f>'Datos Muni'!CJ28</f>
        <v>92.112659897894787</v>
      </c>
      <c r="AR28" s="94">
        <f>'Datos Muni'!CL28</f>
        <v>100</v>
      </c>
      <c r="AS28" s="94">
        <f>'Datos Muni'!CN28</f>
        <v>100</v>
      </c>
      <c r="AT28" s="94">
        <f>'Datos Muni'!CP28</f>
        <v>100</v>
      </c>
      <c r="AV28" s="103">
        <f t="shared" si="0"/>
        <v>31.866850461019911</v>
      </c>
      <c r="AW28" s="106">
        <f t="shared" si="1"/>
        <v>14.724393854048083</v>
      </c>
      <c r="AX28" s="101">
        <f t="shared" si="2"/>
        <v>29.278213728580333</v>
      </c>
      <c r="AY28" s="106">
        <f t="shared" si="3"/>
        <v>79.861468617164391</v>
      </c>
      <c r="BA28" s="129">
        <f t="shared" si="4"/>
        <v>38.932731665203178</v>
      </c>
    </row>
    <row r="29" spans="2:53" ht="15" thickTop="1" thickBot="1" x14ac:dyDescent="0.35">
      <c r="B29" s="57">
        <v>10902</v>
      </c>
      <c r="C29" s="56" t="s">
        <v>37</v>
      </c>
      <c r="D29" s="97">
        <f>'Datos Muni'!J29</f>
        <v>0</v>
      </c>
      <c r="E29" s="97">
        <f>'Datos Muni'!L29</f>
        <v>0</v>
      </c>
      <c r="F29" s="97">
        <f>'Datos Muni'!N29</f>
        <v>53.630805534699135</v>
      </c>
      <c r="G29" s="97">
        <f>'Datos Muni'!P29</f>
        <v>44.368568978014125</v>
      </c>
      <c r="H29" s="97">
        <f>'Datos Muni'!R29</f>
        <v>32.925388368221483</v>
      </c>
      <c r="I29" s="97">
        <f>'Datos Muni'!T29</f>
        <v>41.843610412407095</v>
      </c>
      <c r="J29" s="97">
        <f>'Datos Muni'!V29</f>
        <v>18.223582268526091</v>
      </c>
      <c r="K29" s="97">
        <f>'Datos Muni'!X29</f>
        <v>0</v>
      </c>
      <c r="L29" s="97">
        <f>'Datos Muni'!Z29</f>
        <v>0</v>
      </c>
      <c r="M29" s="97">
        <f>'Datos Muni'!AB29</f>
        <v>5.3188660177650124</v>
      </c>
      <c r="N29" s="93">
        <f>'Datos Muni'!AD29</f>
        <v>0</v>
      </c>
      <c r="O29" s="93">
        <f>'Datos Muni'!AF29</f>
        <v>14.343315862416746</v>
      </c>
      <c r="P29" s="93">
        <f>'Datos Muni'!AH29</f>
        <v>10.637732035530025</v>
      </c>
      <c r="Q29" s="94">
        <f>'Datos Muni'!AJ29</f>
        <v>2.0288310421824837E-3</v>
      </c>
      <c r="R29" s="94">
        <f>'Datos Muni'!AL29</f>
        <v>18.47052395950924</v>
      </c>
      <c r="S29" s="94">
        <f>'Datos Muni'!AN29</f>
        <v>0</v>
      </c>
      <c r="T29" s="94">
        <f>'Datos Muni'!AP29</f>
        <v>0</v>
      </c>
      <c r="U29" s="94">
        <f>'Datos Muni'!AR29</f>
        <v>0</v>
      </c>
      <c r="V29" s="94">
        <f>'Datos Muni'!AT29</f>
        <v>40</v>
      </c>
      <c r="W29" s="94">
        <f>'Datos Muni'!AV29</f>
        <v>0</v>
      </c>
      <c r="X29" s="94">
        <f>'Datos Muni'!AX29</f>
        <v>10</v>
      </c>
      <c r="Y29" s="94">
        <f>'Datos Muni'!AZ29</f>
        <v>9.1287148798052531</v>
      </c>
      <c r="Z29" s="94">
        <f>'Datos Muni'!BB29</f>
        <v>12.013348164627361</v>
      </c>
      <c r="AA29" s="94">
        <f>'Datos Muni'!BD29</f>
        <v>1.5</v>
      </c>
      <c r="AB29" s="94">
        <f>'Datos Muni'!BF29</f>
        <v>8.849929126110311</v>
      </c>
      <c r="AC29" s="94">
        <f>'Datos Muni'!BH29</f>
        <v>0</v>
      </c>
      <c r="AD29" s="94">
        <f>'Datos Muni'!BJ29</f>
        <v>22.215059308922122</v>
      </c>
      <c r="AE29" s="94">
        <f>'Datos Muni'!BL29</f>
        <v>17.680097680097681</v>
      </c>
      <c r="AF29" s="94">
        <f>'Datos Muni'!BN29</f>
        <v>0</v>
      </c>
      <c r="AG29" s="94">
        <f>'Datos Muni'!BP29</f>
        <v>73.996722829720369</v>
      </c>
      <c r="AH29" s="94">
        <f>'Datos Muni'!BR29</f>
        <v>0</v>
      </c>
      <c r="AI29" s="94">
        <f>'Datos Muni'!BT29</f>
        <v>32.659932659932664</v>
      </c>
      <c r="AJ29" s="94">
        <f>'Datos Muni'!BV29</f>
        <v>100</v>
      </c>
      <c r="AK29" s="94">
        <f>'Datos Muni'!BX29</f>
        <v>75</v>
      </c>
      <c r="AL29" s="94">
        <f>'Datos Muni'!BZ29</f>
        <v>75</v>
      </c>
      <c r="AM29" s="142">
        <f>'Datos Muni'!CB29</f>
        <v>100</v>
      </c>
      <c r="AN29" s="94">
        <f>'Datos Muni'!CD29</f>
        <v>92</v>
      </c>
      <c r="AO29" s="145">
        <f>'Datos Muni'!CF29</f>
        <v>100</v>
      </c>
      <c r="AP29" s="94">
        <f>'Datos Muni'!CH29</f>
        <v>93.506398021028033</v>
      </c>
      <c r="AQ29" s="94">
        <f>'Datos Muni'!CJ29</f>
        <v>59.251690750741979</v>
      </c>
      <c r="AR29" s="94">
        <f>'Datos Muni'!CL29</f>
        <v>100</v>
      </c>
      <c r="AS29" s="94">
        <f>'Datos Muni'!CN29</f>
        <v>99.528043498028325</v>
      </c>
      <c r="AT29" s="94">
        <f>'Datos Muni'!CP29</f>
        <v>72.873283205195207</v>
      </c>
      <c r="AV29" s="103">
        <f t="shared" si="0"/>
        <v>17.022451498275363</v>
      </c>
      <c r="AW29" s="106">
        <f t="shared" si="1"/>
        <v>8.3532218272216312</v>
      </c>
      <c r="AX29" s="101">
        <f t="shared" si="2"/>
        <v>9.0430165732847474</v>
      </c>
      <c r="AY29" s="106">
        <f t="shared" si="3"/>
        <v>76.701147926046204</v>
      </c>
      <c r="BA29" s="129">
        <f t="shared" si="4"/>
        <v>27.779959456206988</v>
      </c>
    </row>
    <row r="30" spans="2:53" ht="15" thickTop="1" thickBot="1" x14ac:dyDescent="0.35">
      <c r="B30" s="57">
        <v>10903</v>
      </c>
      <c r="C30" s="56" t="s">
        <v>38</v>
      </c>
      <c r="D30" s="97">
        <f>'Datos Muni'!J30</f>
        <v>100</v>
      </c>
      <c r="E30" s="97">
        <f>'Datos Muni'!L30</f>
        <v>0</v>
      </c>
      <c r="F30" s="97">
        <f>'Datos Muni'!N30</f>
        <v>38.069133546520476</v>
      </c>
      <c r="G30" s="97">
        <f>'Datos Muni'!P30</f>
        <v>64.634509530069025</v>
      </c>
      <c r="H30" s="97">
        <f>'Datos Muni'!R30</f>
        <v>52.533372840122261</v>
      </c>
      <c r="I30" s="97">
        <f>'Datos Muni'!T30</f>
        <v>52.238345336905624</v>
      </c>
      <c r="J30" s="97">
        <f>'Datos Muni'!V30</f>
        <v>11.871612772930082</v>
      </c>
      <c r="K30" s="97">
        <f>'Datos Muni'!X30</f>
        <v>0</v>
      </c>
      <c r="L30" s="97">
        <f>'Datos Muni'!Z30</f>
        <v>0</v>
      </c>
      <c r="M30" s="97">
        <f>'Datos Muni'!AB30</f>
        <v>0</v>
      </c>
      <c r="N30" s="93">
        <f>'Datos Muni'!AD30</f>
        <v>0</v>
      </c>
      <c r="O30" s="93">
        <f>'Datos Muni'!AF30</f>
        <v>5.4251339164607044</v>
      </c>
      <c r="P30" s="93">
        <f>'Datos Muni'!AH30</f>
        <v>0</v>
      </c>
      <c r="Q30" s="94">
        <f>'Datos Muni'!AJ30</f>
        <v>0</v>
      </c>
      <c r="R30" s="94">
        <f>'Datos Muni'!AL30</f>
        <v>3.026598621823287</v>
      </c>
      <c r="S30" s="94">
        <f>'Datos Muni'!AN30</f>
        <v>0</v>
      </c>
      <c r="T30" s="94">
        <f>'Datos Muni'!AP30</f>
        <v>0</v>
      </c>
      <c r="U30" s="94">
        <f>'Datos Muni'!AR30</f>
        <v>0</v>
      </c>
      <c r="V30" s="94">
        <f>'Datos Muni'!AT30</f>
        <v>10</v>
      </c>
      <c r="W30" s="94">
        <f>'Datos Muni'!AV30</f>
        <v>0</v>
      </c>
      <c r="X30" s="94">
        <f>'Datos Muni'!AX30</f>
        <v>10</v>
      </c>
      <c r="Y30" s="94">
        <f>'Datos Muni'!AZ30</f>
        <v>28.757189297324331</v>
      </c>
      <c r="Z30" s="94">
        <f>'Datos Muni'!BB30</f>
        <v>24.002052440782368</v>
      </c>
      <c r="AA30" s="94">
        <f>'Datos Muni'!BD30</f>
        <v>2</v>
      </c>
      <c r="AB30" s="94">
        <f>'Datos Muni'!BF30</f>
        <v>0</v>
      </c>
      <c r="AC30" s="94">
        <f>'Datos Muni'!BH30</f>
        <v>7.5551526140828038</v>
      </c>
      <c r="AD30" s="94">
        <f>'Datos Muni'!BJ30</f>
        <v>47.038327526132406</v>
      </c>
      <c r="AE30" s="94">
        <f>'Datos Muni'!BL30</f>
        <v>46.160714285714278</v>
      </c>
      <c r="AF30" s="94">
        <f>'Datos Muni'!BN30</f>
        <v>0</v>
      </c>
      <c r="AG30" s="94">
        <f>'Datos Muni'!BP30</f>
        <v>100</v>
      </c>
      <c r="AH30" s="94">
        <f>'Datos Muni'!BR30</f>
        <v>0</v>
      </c>
      <c r="AI30" s="94">
        <f>'Datos Muni'!BT30</f>
        <v>32.659932659932664</v>
      </c>
      <c r="AJ30" s="94">
        <f>'Datos Muni'!BV30</f>
        <v>100</v>
      </c>
      <c r="AK30" s="94">
        <f>'Datos Muni'!BX30</f>
        <v>50</v>
      </c>
      <c r="AL30" s="94">
        <f>'Datos Muni'!BZ30</f>
        <v>50</v>
      </c>
      <c r="AM30" s="142">
        <f>'Datos Muni'!CB30</f>
        <v>75</v>
      </c>
      <c r="AN30" s="94">
        <f>'Datos Muni'!CD30</f>
        <v>100</v>
      </c>
      <c r="AO30" s="145">
        <f>'Datos Muni'!CF30</f>
        <v>100</v>
      </c>
      <c r="AP30" s="94">
        <f>'Datos Muni'!CH30</f>
        <v>100</v>
      </c>
      <c r="AQ30" s="94">
        <f>'Datos Muni'!CJ30</f>
        <v>0</v>
      </c>
      <c r="AR30" s="94">
        <f>'Datos Muni'!CL30</f>
        <v>100</v>
      </c>
      <c r="AS30" s="94">
        <f>'Datos Muni'!CN30</f>
        <v>100</v>
      </c>
      <c r="AT30" s="94">
        <f>'Datos Muni'!CP30</f>
        <v>56.563438229734231</v>
      </c>
      <c r="AV30" s="103">
        <f t="shared" si="0"/>
        <v>24.982469841769859</v>
      </c>
      <c r="AW30" s="106">
        <f t="shared" si="1"/>
        <v>1.8609426602604695</v>
      </c>
      <c r="AX30" s="101">
        <f t="shared" si="2"/>
        <v>18.390381796004021</v>
      </c>
      <c r="AY30" s="106">
        <f t="shared" si="3"/>
        <v>68.873097920690498</v>
      </c>
      <c r="BA30" s="129">
        <f t="shared" si="4"/>
        <v>28.526723054681213</v>
      </c>
    </row>
    <row r="31" spans="2:53" ht="15" thickTop="1" thickBot="1" x14ac:dyDescent="0.35">
      <c r="B31" s="57">
        <v>11001</v>
      </c>
      <c r="C31" s="56" t="s">
        <v>39</v>
      </c>
      <c r="D31" s="97">
        <f>'Datos Muni'!J31</f>
        <v>50</v>
      </c>
      <c r="E31" s="97">
        <f>'Datos Muni'!L31</f>
        <v>0</v>
      </c>
      <c r="F31" s="97">
        <f>'Datos Muni'!N31</f>
        <v>16.127991742468229</v>
      </c>
      <c r="G31" s="97">
        <f>'Datos Muni'!P31</f>
        <v>81.427914456837982</v>
      </c>
      <c r="H31" s="97">
        <f>'Datos Muni'!R31</f>
        <v>44.596506470369789</v>
      </c>
      <c r="I31" s="97">
        <f>'Datos Muni'!T31</f>
        <v>43.288055828831503</v>
      </c>
      <c r="J31" s="97">
        <f>'Datos Muni'!V31</f>
        <v>12.303485142991317</v>
      </c>
      <c r="K31" s="97">
        <f>'Datos Muni'!X31</f>
        <v>0</v>
      </c>
      <c r="L31" s="97">
        <f>'Datos Muni'!Z31</f>
        <v>0</v>
      </c>
      <c r="M31" s="97">
        <f>'Datos Muni'!AB31</f>
        <v>0</v>
      </c>
      <c r="N31" s="93">
        <f>'Datos Muni'!AD31</f>
        <v>0</v>
      </c>
      <c r="O31" s="93">
        <f>'Datos Muni'!AF31</f>
        <v>2.0257275329232338</v>
      </c>
      <c r="P31" s="93">
        <f>'Datos Muni'!AH31</f>
        <v>15.137993688438367</v>
      </c>
      <c r="Q31" s="94">
        <f>'Datos Muni'!AJ31</f>
        <v>79.756633020730803</v>
      </c>
      <c r="R31" s="94">
        <f>'Datos Muni'!AL31</f>
        <v>31.323789321336911</v>
      </c>
      <c r="S31" s="94">
        <f>'Datos Muni'!AN31</f>
        <v>0</v>
      </c>
      <c r="T31" s="94">
        <f>'Datos Muni'!AP31</f>
        <v>50</v>
      </c>
      <c r="U31" s="94">
        <f>'Datos Muni'!AR31</f>
        <v>0</v>
      </c>
      <c r="V31" s="94">
        <f>'Datos Muni'!AT31</f>
        <v>60</v>
      </c>
      <c r="W31" s="94">
        <f>'Datos Muni'!AV31</f>
        <v>100</v>
      </c>
      <c r="X31" s="94">
        <f>'Datos Muni'!AX31</f>
        <v>18.333333333333336</v>
      </c>
      <c r="Y31" s="94">
        <f>'Datos Muni'!AZ31</f>
        <v>22.58120548896995</v>
      </c>
      <c r="Z31" s="94">
        <f>'Datos Muni'!BB31</f>
        <v>37.60164712964221</v>
      </c>
      <c r="AA31" s="94">
        <f>'Datos Muni'!BD31</f>
        <v>2.5</v>
      </c>
      <c r="AB31" s="94">
        <f>'Datos Muni'!BF31</f>
        <v>3.8601588887826335</v>
      </c>
      <c r="AC31" s="94">
        <f>'Datos Muni'!BH31</f>
        <v>6.3743584839501448</v>
      </c>
      <c r="AD31" s="94">
        <f>'Datos Muni'!BJ31</f>
        <v>52.361436377829818</v>
      </c>
      <c r="AE31" s="94">
        <f>'Datos Muni'!BL31</f>
        <v>45.916828269769432</v>
      </c>
      <c r="AF31" s="94">
        <f>'Datos Muni'!BN31</f>
        <v>100</v>
      </c>
      <c r="AG31" s="94">
        <f>'Datos Muni'!BP31</f>
        <v>85.939259628505681</v>
      </c>
      <c r="AH31" s="94">
        <f>'Datos Muni'!BR31</f>
        <v>79.459999999999994</v>
      </c>
      <c r="AI31" s="94">
        <f>'Datos Muni'!BT31</f>
        <v>65.656565656565661</v>
      </c>
      <c r="AJ31" s="94">
        <f>'Datos Muni'!BV31</f>
        <v>50</v>
      </c>
      <c r="AK31" s="94">
        <f>'Datos Muni'!BX31</f>
        <v>25</v>
      </c>
      <c r="AL31" s="94">
        <f>'Datos Muni'!BZ31</f>
        <v>25</v>
      </c>
      <c r="AM31" s="142">
        <f>'Datos Muni'!CB31</f>
        <v>100</v>
      </c>
      <c r="AN31" s="94">
        <f>'Datos Muni'!CD31</f>
        <v>88</v>
      </c>
      <c r="AO31" s="145">
        <f>'Datos Muni'!CF31</f>
        <v>60.658962380132778</v>
      </c>
      <c r="AP31" s="94">
        <f>'Datos Muni'!CH31</f>
        <v>94.107140714667594</v>
      </c>
      <c r="AQ31" s="94">
        <f>'Datos Muni'!CJ31</f>
        <v>0</v>
      </c>
      <c r="AR31" s="94">
        <f>'Datos Muni'!CL31</f>
        <v>40.899795501022489</v>
      </c>
      <c r="AS31" s="94">
        <f>'Datos Muni'!CN31</f>
        <v>100</v>
      </c>
      <c r="AT31" s="94">
        <f>'Datos Muni'!CP31</f>
        <v>63.168842313843811</v>
      </c>
      <c r="AV31" s="103">
        <f t="shared" si="0"/>
        <v>20.377513450989262</v>
      </c>
      <c r="AW31" s="106">
        <f t="shared" si="1"/>
        <v>45.868631763152528</v>
      </c>
      <c r="AX31" s="101">
        <f t="shared" si="2"/>
        <v>32.169885330253059</v>
      </c>
      <c r="AY31" s="106">
        <f t="shared" si="3"/>
        <v>62.706469013909853</v>
      </c>
      <c r="BA31" s="129">
        <f t="shared" si="4"/>
        <v>40.280624889576174</v>
      </c>
    </row>
    <row r="32" spans="2:53" ht="15" thickTop="1" thickBot="1" x14ac:dyDescent="0.35">
      <c r="B32" s="57">
        <v>11002</v>
      </c>
      <c r="C32" s="56" t="s">
        <v>40</v>
      </c>
      <c r="D32" s="97">
        <f>'Datos Muni'!J32</f>
        <v>0</v>
      </c>
      <c r="E32" s="97">
        <f>'Datos Muni'!L32</f>
        <v>0</v>
      </c>
      <c r="F32" s="97">
        <f>'Datos Muni'!N32</f>
        <v>0</v>
      </c>
      <c r="G32" s="97">
        <f>'Datos Muni'!P32</f>
        <v>84.652219289090809</v>
      </c>
      <c r="H32" s="97">
        <f>'Datos Muni'!R32</f>
        <v>42.97946175665853</v>
      </c>
      <c r="I32" s="97">
        <f>'Datos Muni'!T32</f>
        <v>22.752404857080784</v>
      </c>
      <c r="J32" s="97">
        <f>'Datos Muni'!V32</f>
        <v>17.795611310969672</v>
      </c>
      <c r="K32" s="97">
        <f>'Datos Muni'!X32</f>
        <v>0</v>
      </c>
      <c r="L32" s="97">
        <f>'Datos Muni'!Z32</f>
        <v>0</v>
      </c>
      <c r="M32" s="97">
        <f>'Datos Muni'!AB32</f>
        <v>0</v>
      </c>
      <c r="N32" s="93">
        <f>'Datos Muni'!AD32</f>
        <v>0</v>
      </c>
      <c r="O32" s="93">
        <f>'Datos Muni'!AF32</f>
        <v>3.7075284726340896</v>
      </c>
      <c r="P32" s="93">
        <f>'Datos Muni'!AH32</f>
        <v>3.7735849056603774</v>
      </c>
      <c r="Q32" s="94">
        <f>'Datos Muni'!AJ32</f>
        <v>4.052596219229504E-2</v>
      </c>
      <c r="R32" s="94">
        <f>'Datos Muni'!AL32</f>
        <v>21.577312211823322</v>
      </c>
      <c r="S32" s="94">
        <f>'Datos Muni'!AN32</f>
        <v>0</v>
      </c>
      <c r="T32" s="94">
        <f>'Datos Muni'!AP32</f>
        <v>0</v>
      </c>
      <c r="U32" s="94">
        <f>'Datos Muni'!AR32</f>
        <v>0</v>
      </c>
      <c r="V32" s="94">
        <f>'Datos Muni'!AT32</f>
        <v>0</v>
      </c>
      <c r="W32" s="94">
        <f>'Datos Muni'!AV32</f>
        <v>0</v>
      </c>
      <c r="X32" s="94">
        <f>'Datos Muni'!AX32</f>
        <v>10</v>
      </c>
      <c r="Y32" s="94">
        <f>'Datos Muni'!AZ32</f>
        <v>11.778563015312132</v>
      </c>
      <c r="Z32" s="94">
        <f>'Datos Muni'!BB32</f>
        <v>24.228583292243009</v>
      </c>
      <c r="AA32" s="94">
        <f>'Datos Muni'!BD32</f>
        <v>0</v>
      </c>
      <c r="AB32" s="94">
        <f>'Datos Muni'!BF32</f>
        <v>0</v>
      </c>
      <c r="AC32" s="94">
        <f>'Datos Muni'!BH32</f>
        <v>1.257861635220126</v>
      </c>
      <c r="AD32" s="94">
        <f>'Datos Muni'!BJ32</f>
        <v>61.740558292282422</v>
      </c>
      <c r="AE32" s="94">
        <f>'Datos Muni'!BL32</f>
        <v>54.30528375733855</v>
      </c>
      <c r="AF32" s="94">
        <f>'Datos Muni'!BN32</f>
        <v>100</v>
      </c>
      <c r="AG32" s="94">
        <f>'Datos Muni'!BP32</f>
        <v>96.496309221936428</v>
      </c>
      <c r="AH32" s="94">
        <f>'Datos Muni'!BR32</f>
        <v>0</v>
      </c>
      <c r="AI32" s="94">
        <f>'Datos Muni'!BT32</f>
        <v>32.659932659932664</v>
      </c>
      <c r="AJ32" s="94">
        <f>'Datos Muni'!BV32</f>
        <v>100</v>
      </c>
      <c r="AK32" s="94">
        <f>'Datos Muni'!BX32</f>
        <v>75</v>
      </c>
      <c r="AL32" s="94">
        <f>'Datos Muni'!BZ32</f>
        <v>25</v>
      </c>
      <c r="AM32" s="142">
        <f>'Datos Muni'!CB32</f>
        <v>100</v>
      </c>
      <c r="AN32" s="94">
        <f>'Datos Muni'!CD32</f>
        <v>100</v>
      </c>
      <c r="AO32" s="145">
        <f>'Datos Muni'!CF32</f>
        <v>100</v>
      </c>
      <c r="AP32" s="94">
        <f>'Datos Muni'!CH32</f>
        <v>77.248691549499711</v>
      </c>
      <c r="AQ32" s="94">
        <f>'Datos Muni'!CJ32</f>
        <v>21.041549691184724</v>
      </c>
      <c r="AR32" s="94">
        <f>'Datos Muni'!CL32</f>
        <v>100</v>
      </c>
      <c r="AS32" s="94">
        <f>'Datos Muni'!CN32</f>
        <v>100</v>
      </c>
      <c r="AT32" s="94">
        <f>'Datos Muni'!CP32</f>
        <v>100</v>
      </c>
      <c r="AV32" s="103">
        <f t="shared" si="0"/>
        <v>13.512370045545712</v>
      </c>
      <c r="AW32" s="106">
        <f t="shared" si="1"/>
        <v>3.0882625962879451</v>
      </c>
      <c r="AX32" s="101">
        <f t="shared" si="2"/>
        <v>29.25676111026625</v>
      </c>
      <c r="AY32" s="106">
        <f t="shared" si="3"/>
        <v>73.389034508753838</v>
      </c>
      <c r="BA32" s="129">
        <f t="shared" si="4"/>
        <v>29.811607065213437</v>
      </c>
    </row>
    <row r="33" spans="2:53" ht="15" thickTop="1" thickBot="1" x14ac:dyDescent="0.35">
      <c r="B33" s="57">
        <v>11003</v>
      </c>
      <c r="C33" s="56" t="s">
        <v>41</v>
      </c>
      <c r="D33" s="97">
        <f>'Datos Muni'!J33</f>
        <v>100</v>
      </c>
      <c r="E33" s="97">
        <f>'Datos Muni'!L33</f>
        <v>0</v>
      </c>
      <c r="F33" s="97">
        <f>'Datos Muni'!N33</f>
        <v>0</v>
      </c>
      <c r="G33" s="97">
        <f>'Datos Muni'!P33</f>
        <v>38.518502416509044</v>
      </c>
      <c r="H33" s="97">
        <f>'Datos Muni'!R33</f>
        <v>67.994080211483904</v>
      </c>
      <c r="I33" s="97">
        <f>'Datos Muni'!T33</f>
        <v>46.280411864793351</v>
      </c>
      <c r="J33" s="97">
        <f>'Datos Muni'!V33</f>
        <v>30.048823167493644</v>
      </c>
      <c r="K33" s="97">
        <f>'Datos Muni'!X33</f>
        <v>0</v>
      </c>
      <c r="L33" s="97">
        <f>'Datos Muni'!Z33</f>
        <v>0</v>
      </c>
      <c r="M33" s="97">
        <f>'Datos Muni'!AB33</f>
        <v>25.856496444731743</v>
      </c>
      <c r="N33" s="93">
        <f>'Datos Muni'!AD33</f>
        <v>0</v>
      </c>
      <c r="O33" s="93">
        <f>'Datos Muni'!AF33</f>
        <v>6.8789549901877116</v>
      </c>
      <c r="P33" s="93">
        <f>'Datos Muni'!AH33</f>
        <v>4.9096315449256629</v>
      </c>
      <c r="Q33" s="94">
        <f>'Datos Muni'!AJ33</f>
        <v>0.57673228669719179</v>
      </c>
      <c r="R33" s="94">
        <f>'Datos Muni'!AL33</f>
        <v>9.2791680181680025</v>
      </c>
      <c r="S33" s="94">
        <f>'Datos Muni'!AN33</f>
        <v>0</v>
      </c>
      <c r="T33" s="94">
        <f>'Datos Muni'!AP33</f>
        <v>0</v>
      </c>
      <c r="U33" s="94">
        <f>'Datos Muni'!AR33</f>
        <v>0</v>
      </c>
      <c r="V33" s="94">
        <f>'Datos Muni'!AT33</f>
        <v>10</v>
      </c>
      <c r="W33" s="94">
        <f>'Datos Muni'!AV33</f>
        <v>100</v>
      </c>
      <c r="X33" s="94">
        <f>'Datos Muni'!AX33</f>
        <v>30</v>
      </c>
      <c r="Y33" s="94">
        <f>'Datos Muni'!AZ33</f>
        <v>44.652824291136419</v>
      </c>
      <c r="Z33" s="94">
        <f>'Datos Muni'!BB33</f>
        <v>32.912307523241665</v>
      </c>
      <c r="AA33" s="94">
        <f>'Datos Muni'!BD33</f>
        <v>2</v>
      </c>
      <c r="AB33" s="94">
        <f>'Datos Muni'!BF33</f>
        <v>1.1346488687782808</v>
      </c>
      <c r="AC33" s="94">
        <f>'Datos Muni'!BH33</f>
        <v>0</v>
      </c>
      <c r="AD33" s="94">
        <f>'Datos Muni'!BJ33</f>
        <v>61.818961818961803</v>
      </c>
      <c r="AE33" s="94">
        <f>'Datos Muni'!BL33</f>
        <v>52.275716916600899</v>
      </c>
      <c r="AF33" s="94">
        <f>'Datos Muni'!BN33</f>
        <v>100</v>
      </c>
      <c r="AG33" s="94">
        <f>'Datos Muni'!BP33</f>
        <v>88.684651484485826</v>
      </c>
      <c r="AH33" s="94">
        <f>'Datos Muni'!BR33</f>
        <v>0</v>
      </c>
      <c r="AI33" s="94">
        <f>'Datos Muni'!BT33</f>
        <v>29.292929292929294</v>
      </c>
      <c r="AJ33" s="94">
        <f>'Datos Muni'!BV33</f>
        <v>75</v>
      </c>
      <c r="AK33" s="94">
        <f>'Datos Muni'!BX33</f>
        <v>100</v>
      </c>
      <c r="AL33" s="94">
        <f>'Datos Muni'!BZ33</f>
        <v>0</v>
      </c>
      <c r="AM33" s="142">
        <f>'Datos Muni'!CB33</f>
        <v>100</v>
      </c>
      <c r="AN33" s="94">
        <f>'Datos Muni'!CD33</f>
        <v>94</v>
      </c>
      <c r="AO33" s="145">
        <f>'Datos Muni'!CF33</f>
        <v>100</v>
      </c>
      <c r="AP33" s="94">
        <f>'Datos Muni'!CH33</f>
        <v>84.410250980226905</v>
      </c>
      <c r="AQ33" s="94">
        <f>'Datos Muni'!CJ33</f>
        <v>0</v>
      </c>
      <c r="AR33" s="94">
        <f>'Datos Muni'!CL33</f>
        <v>0</v>
      </c>
      <c r="AS33" s="94">
        <f>'Datos Muni'!CN33</f>
        <v>100</v>
      </c>
      <c r="AT33" s="94">
        <f>'Datos Muni'!CP33</f>
        <v>83.654481900199173</v>
      </c>
      <c r="AV33" s="103">
        <f t="shared" si="0"/>
        <v>24.652838510778853</v>
      </c>
      <c r="AW33" s="106">
        <f t="shared" si="1"/>
        <v>17.1222714721236</v>
      </c>
      <c r="AX33" s="101">
        <f t="shared" si="2"/>
        <v>36.088273268746569</v>
      </c>
      <c r="AY33" s="106">
        <f t="shared" si="3"/>
        <v>61.074450975560083</v>
      </c>
      <c r="BA33" s="129">
        <f t="shared" si="4"/>
        <v>34.734458556802281</v>
      </c>
    </row>
    <row r="34" spans="2:53" ht="15" thickTop="1" thickBot="1" x14ac:dyDescent="0.35">
      <c r="B34" s="57">
        <v>20101</v>
      </c>
      <c r="C34" s="56" t="s">
        <v>42</v>
      </c>
      <c r="D34" s="97">
        <f>'Datos Muni'!J34</f>
        <v>100</v>
      </c>
      <c r="E34" s="97">
        <f>'Datos Muni'!L34</f>
        <v>100</v>
      </c>
      <c r="F34" s="97">
        <f>'Datos Muni'!N34</f>
        <v>93.459725696741231</v>
      </c>
      <c r="G34" s="97">
        <f>'Datos Muni'!P34</f>
        <v>99.072651485779801</v>
      </c>
      <c r="H34" s="97">
        <f>'Datos Muni'!R34</f>
        <v>96.614004281854434</v>
      </c>
      <c r="I34" s="97">
        <f>'Datos Muni'!T34</f>
        <v>98.468701817281982</v>
      </c>
      <c r="J34" s="97">
        <f>'Datos Muni'!V34</f>
        <v>94.250225056734777</v>
      </c>
      <c r="K34" s="97">
        <f>'Datos Muni'!X34</f>
        <v>66.666666666666657</v>
      </c>
      <c r="L34" s="97">
        <f>'Datos Muni'!Z34</f>
        <v>97.130985455118662</v>
      </c>
      <c r="M34" s="97">
        <f>'Datos Muni'!AB34</f>
        <v>100</v>
      </c>
      <c r="N34" s="93">
        <f>'Datos Muni'!AD34</f>
        <v>100</v>
      </c>
      <c r="O34" s="93">
        <f>'Datos Muni'!AF34</f>
        <v>13.336854697413578</v>
      </c>
      <c r="P34" s="93">
        <f>'Datos Muni'!AH34</f>
        <v>100</v>
      </c>
      <c r="Q34" s="94">
        <f>'Datos Muni'!AJ34</f>
        <v>47.932006926972832</v>
      </c>
      <c r="R34" s="94">
        <f>'Datos Muni'!AL34</f>
        <v>65.293418411143605</v>
      </c>
      <c r="S34" s="94">
        <f>'Datos Muni'!AN34</f>
        <v>100</v>
      </c>
      <c r="T34" s="94">
        <f>'Datos Muni'!AP34</f>
        <v>100</v>
      </c>
      <c r="U34" s="94">
        <f>'Datos Muni'!AR34</f>
        <v>100</v>
      </c>
      <c r="V34" s="94">
        <f>'Datos Muni'!AT34</f>
        <v>100</v>
      </c>
      <c r="W34" s="94">
        <f>'Datos Muni'!AV34</f>
        <v>100</v>
      </c>
      <c r="X34" s="94">
        <f>'Datos Muni'!AX34</f>
        <v>95</v>
      </c>
      <c r="Y34" s="94">
        <f>'Datos Muni'!AZ34</f>
        <v>100</v>
      </c>
      <c r="Z34" s="94">
        <f>'Datos Muni'!BB34</f>
        <v>100</v>
      </c>
      <c r="AA34" s="94">
        <f>'Datos Muni'!BD34</f>
        <v>34</v>
      </c>
      <c r="AB34" s="94">
        <f>'Datos Muni'!BF34</f>
        <v>100</v>
      </c>
      <c r="AC34" s="94">
        <f>'Datos Muni'!BH34</f>
        <v>13.017815215846204</v>
      </c>
      <c r="AD34" s="94">
        <f>'Datos Muni'!BJ34</f>
        <v>100</v>
      </c>
      <c r="AE34" s="94">
        <f>'Datos Muni'!BL34</f>
        <v>100</v>
      </c>
      <c r="AF34" s="94">
        <f>'Datos Muni'!BN34</f>
        <v>100</v>
      </c>
      <c r="AG34" s="94">
        <f>'Datos Muni'!BP34</f>
        <v>88.157324864140236</v>
      </c>
      <c r="AH34" s="94">
        <f>'Datos Muni'!BR34</f>
        <v>31.39</v>
      </c>
      <c r="AI34" s="94">
        <f>'Datos Muni'!BT34</f>
        <v>100</v>
      </c>
      <c r="AJ34" s="94">
        <f>'Datos Muni'!BV34</f>
        <v>75</v>
      </c>
      <c r="AK34" s="94">
        <f>'Datos Muni'!BX34</f>
        <v>75</v>
      </c>
      <c r="AL34" s="94">
        <f>'Datos Muni'!BZ34</f>
        <v>75</v>
      </c>
      <c r="AM34" s="142">
        <f>'Datos Muni'!CB34</f>
        <v>25</v>
      </c>
      <c r="AN34" s="94">
        <f>'Datos Muni'!CD34</f>
        <v>0</v>
      </c>
      <c r="AO34" s="145">
        <f>'Datos Muni'!CF34</f>
        <v>63.084592581513107</v>
      </c>
      <c r="AP34" s="94">
        <f>'Datos Muni'!CH34</f>
        <v>0</v>
      </c>
      <c r="AQ34" s="94">
        <f>'Datos Muni'!CJ34</f>
        <v>100</v>
      </c>
      <c r="AR34" s="94">
        <f>'Datos Muni'!CL34</f>
        <v>100</v>
      </c>
      <c r="AS34" s="94">
        <f>'Datos Muni'!CN34</f>
        <v>99.963297231119626</v>
      </c>
      <c r="AT34" s="94">
        <f>'Datos Muni'!CP34</f>
        <v>66.008450838569786</v>
      </c>
      <c r="AV34" s="103">
        <f t="shared" si="0"/>
        <v>89.153831935199321</v>
      </c>
      <c r="AW34" s="106">
        <f t="shared" si="1"/>
        <v>87.603632191159491</v>
      </c>
      <c r="AX34" s="101">
        <f t="shared" si="2"/>
        <v>82.446423912871808</v>
      </c>
      <c r="AY34" s="106">
        <f t="shared" si="3"/>
        <v>64.185976108238762</v>
      </c>
      <c r="BA34" s="129">
        <f t="shared" si="4"/>
        <v>80.847466036867345</v>
      </c>
    </row>
    <row r="35" spans="2:53" ht="15" thickTop="1" thickBot="1" x14ac:dyDescent="0.35">
      <c r="B35" s="57">
        <v>20102</v>
      </c>
      <c r="C35" s="56" t="s">
        <v>43</v>
      </c>
      <c r="D35" s="97">
        <f>'Datos Muni'!J35</f>
        <v>0</v>
      </c>
      <c r="E35" s="97">
        <f>'Datos Muni'!L35</f>
        <v>68.073362847122411</v>
      </c>
      <c r="F35" s="97">
        <f>'Datos Muni'!N35</f>
        <v>9.5254424568021197</v>
      </c>
      <c r="G35" s="97">
        <f>'Datos Muni'!P35</f>
        <v>60.147391215948623</v>
      </c>
      <c r="H35" s="97">
        <f>'Datos Muni'!R35</f>
        <v>16.477655623698645</v>
      </c>
      <c r="I35" s="97">
        <f>'Datos Muni'!T35</f>
        <v>80.408596932685555</v>
      </c>
      <c r="J35" s="97">
        <f>'Datos Muni'!V35</f>
        <v>9.2787479279904392</v>
      </c>
      <c r="K35" s="97">
        <f>'Datos Muni'!X35</f>
        <v>0</v>
      </c>
      <c r="L35" s="97">
        <f>'Datos Muni'!Z35</f>
        <v>0</v>
      </c>
      <c r="M35" s="97">
        <f>'Datos Muni'!AB35</f>
        <v>22.589936183430282</v>
      </c>
      <c r="N35" s="93">
        <f>'Datos Muni'!AD35</f>
        <v>0</v>
      </c>
      <c r="O35" s="93">
        <f>'Datos Muni'!AF35</f>
        <v>30.913417936856025</v>
      </c>
      <c r="P35" s="93">
        <f>'Datos Muni'!AH35</f>
        <v>1.3960580561359914</v>
      </c>
      <c r="Q35" s="94">
        <f>'Datos Muni'!AJ35</f>
        <v>1.7469051640379534</v>
      </c>
      <c r="R35" s="94">
        <f>'Datos Muni'!AL35</f>
        <v>37.418349691421639</v>
      </c>
      <c r="S35" s="94">
        <f>'Datos Muni'!AN35</f>
        <v>100</v>
      </c>
      <c r="T35" s="94">
        <f>'Datos Muni'!AP35</f>
        <v>50</v>
      </c>
      <c r="U35" s="94">
        <f>'Datos Muni'!AR35</f>
        <v>0</v>
      </c>
      <c r="V35" s="94">
        <f>'Datos Muni'!AT35</f>
        <v>40</v>
      </c>
      <c r="W35" s="94">
        <f>'Datos Muni'!AV35</f>
        <v>33.333333333333329</v>
      </c>
      <c r="X35" s="94">
        <f>'Datos Muni'!AX35</f>
        <v>10</v>
      </c>
      <c r="Y35" s="94">
        <f>'Datos Muni'!AZ35</f>
        <v>4.2276422764227641</v>
      </c>
      <c r="Z35" s="94">
        <f>'Datos Muni'!BB35</f>
        <v>1.0007462229008184</v>
      </c>
      <c r="AA35" s="94">
        <f>'Datos Muni'!BD35</f>
        <v>60.5</v>
      </c>
      <c r="AB35" s="94">
        <f>'Datos Muni'!BF35</f>
        <v>14.354252611961371</v>
      </c>
      <c r="AC35" s="94">
        <f>'Datos Muni'!BH35</f>
        <v>2.8237420229287857</v>
      </c>
      <c r="AD35" s="94">
        <f>'Datos Muni'!BJ35</f>
        <v>46.94379391100702</v>
      </c>
      <c r="AE35" s="94">
        <f>'Datos Muni'!BL35</f>
        <v>17.07803540264273</v>
      </c>
      <c r="AF35" s="94">
        <f>'Datos Muni'!BN35</f>
        <v>0</v>
      </c>
      <c r="AG35" s="94">
        <f>'Datos Muni'!BP35</f>
        <v>100</v>
      </c>
      <c r="AH35" s="94">
        <f>'Datos Muni'!BR35</f>
        <v>0</v>
      </c>
      <c r="AI35" s="94">
        <f>'Datos Muni'!BT35</f>
        <v>32.659932659932664</v>
      </c>
      <c r="AJ35" s="94">
        <f>'Datos Muni'!BV35</f>
        <v>100</v>
      </c>
      <c r="AK35" s="94">
        <f>'Datos Muni'!BX35</f>
        <v>75</v>
      </c>
      <c r="AL35" s="94">
        <f>'Datos Muni'!BZ35</f>
        <v>50</v>
      </c>
      <c r="AM35" s="142">
        <f>'Datos Muni'!CB35</f>
        <v>50</v>
      </c>
      <c r="AN35" s="94">
        <f>'Datos Muni'!CD35</f>
        <v>100</v>
      </c>
      <c r="AO35" s="145">
        <f>'Datos Muni'!CF35</f>
        <v>100</v>
      </c>
      <c r="AP35" s="94">
        <f>'Datos Muni'!CH35</f>
        <v>100</v>
      </c>
      <c r="AQ35" s="94">
        <f>'Datos Muni'!CJ35</f>
        <v>90.622186655996799</v>
      </c>
      <c r="AR35" s="94">
        <f>'Datos Muni'!CL35</f>
        <v>100</v>
      </c>
      <c r="AS35" s="94">
        <f>'Datos Muni'!CN35</f>
        <v>100</v>
      </c>
      <c r="AT35" s="94">
        <f>'Datos Muni'!CP35</f>
        <v>67.394483385695963</v>
      </c>
      <c r="AV35" s="103">
        <f t="shared" si="0"/>
        <v>22.985431475436162</v>
      </c>
      <c r="AW35" s="106">
        <f t="shared" si="1"/>
        <v>37.499798312684696</v>
      </c>
      <c r="AX35" s="101">
        <f t="shared" si="2"/>
        <v>17.43646804976261</v>
      </c>
      <c r="AY35" s="106">
        <f t="shared" si="3"/>
        <v>76.119757335830386</v>
      </c>
      <c r="BA35" s="129">
        <f t="shared" si="4"/>
        <v>38.510363793428468</v>
      </c>
    </row>
    <row r="36" spans="2:53" ht="15" thickTop="1" thickBot="1" x14ac:dyDescent="0.35">
      <c r="B36" s="57">
        <v>20103</v>
      </c>
      <c r="C36" s="56" t="s">
        <v>44</v>
      </c>
      <c r="D36" s="97">
        <f>'Datos Muni'!J36</f>
        <v>0</v>
      </c>
      <c r="E36" s="97">
        <f>'Datos Muni'!L36</f>
        <v>5.4672245467224547</v>
      </c>
      <c r="F36" s="97">
        <f>'Datos Muni'!N36</f>
        <v>18.234865061998544</v>
      </c>
      <c r="G36" s="97">
        <f>'Datos Muni'!P36</f>
        <v>49.572629594134497</v>
      </c>
      <c r="H36" s="97">
        <f>'Datos Muni'!R36</f>
        <v>40.047121046069492</v>
      </c>
      <c r="I36" s="97">
        <f>'Datos Muni'!T36</f>
        <v>83.086546469398655</v>
      </c>
      <c r="J36" s="97">
        <f>'Datos Muni'!V36</f>
        <v>69.012840668040539</v>
      </c>
      <c r="K36" s="97">
        <f>'Datos Muni'!X36</f>
        <v>0</v>
      </c>
      <c r="L36" s="97">
        <f>'Datos Muni'!Z36</f>
        <v>11.072173965997353</v>
      </c>
      <c r="M36" s="97">
        <f>'Datos Muni'!AB36</f>
        <v>94.667087409277372</v>
      </c>
      <c r="N36" s="93">
        <f>'Datos Muni'!AD36</f>
        <v>14.214277388780387</v>
      </c>
      <c r="O36" s="93">
        <f>'Datos Muni'!AF36</f>
        <v>35.454518245319882</v>
      </c>
      <c r="P36" s="93">
        <f>'Datos Muni'!AH36</f>
        <v>12.359314189544547</v>
      </c>
      <c r="Q36" s="94">
        <f>'Datos Muni'!AJ36</f>
        <v>3.2633935423202391</v>
      </c>
      <c r="R36" s="94">
        <f>'Datos Muni'!AL36</f>
        <v>30.942917899315308</v>
      </c>
      <c r="S36" s="94">
        <f>'Datos Muni'!AN36</f>
        <v>0</v>
      </c>
      <c r="T36" s="94">
        <f>'Datos Muni'!AP36</f>
        <v>0</v>
      </c>
      <c r="U36" s="94">
        <f>'Datos Muni'!AR36</f>
        <v>0</v>
      </c>
      <c r="V36" s="94">
        <f>'Datos Muni'!AT36</f>
        <v>0</v>
      </c>
      <c r="W36" s="94">
        <f>'Datos Muni'!AV36</f>
        <v>0</v>
      </c>
      <c r="X36" s="94">
        <f>'Datos Muni'!AX36</f>
        <v>43.333333333333336</v>
      </c>
      <c r="Y36" s="94">
        <f>'Datos Muni'!AZ36</f>
        <v>100</v>
      </c>
      <c r="Z36" s="94">
        <f>'Datos Muni'!BB36</f>
        <v>32.200984912035011</v>
      </c>
      <c r="AA36" s="94">
        <f>'Datos Muni'!BD36</f>
        <v>6.5</v>
      </c>
      <c r="AB36" s="94">
        <f>'Datos Muni'!BF36</f>
        <v>14.091569659198486</v>
      </c>
      <c r="AC36" s="94">
        <f>'Datos Muni'!BH36</f>
        <v>1.4024753690263314</v>
      </c>
      <c r="AD36" s="94">
        <f>'Datos Muni'!BJ36</f>
        <v>77.22914669223394</v>
      </c>
      <c r="AE36" s="94">
        <f>'Datos Muni'!BL36</f>
        <v>53.760643330179747</v>
      </c>
      <c r="AF36" s="94">
        <f>'Datos Muni'!BN36</f>
        <v>100</v>
      </c>
      <c r="AG36" s="94">
        <f>'Datos Muni'!BP36</f>
        <v>100</v>
      </c>
      <c r="AH36" s="94">
        <f>'Datos Muni'!BR36</f>
        <v>0</v>
      </c>
      <c r="AI36" s="94">
        <f>'Datos Muni'!BT36</f>
        <v>48.484848484848484</v>
      </c>
      <c r="AJ36" s="94">
        <f>'Datos Muni'!BV36</f>
        <v>100</v>
      </c>
      <c r="AK36" s="94">
        <f>'Datos Muni'!BX36</f>
        <v>75</v>
      </c>
      <c r="AL36" s="94">
        <f>'Datos Muni'!BZ36</f>
        <v>50</v>
      </c>
      <c r="AM36" s="142">
        <f>'Datos Muni'!CB36</f>
        <v>0</v>
      </c>
      <c r="AN36" s="94">
        <f>'Datos Muni'!CD36</f>
        <v>100</v>
      </c>
      <c r="AO36" s="145">
        <f>'Datos Muni'!CF36</f>
        <v>100</v>
      </c>
      <c r="AP36" s="94">
        <f>'Datos Muni'!CH36</f>
        <v>100</v>
      </c>
      <c r="AQ36" s="94">
        <f>'Datos Muni'!CJ36</f>
        <v>95.873225486959385</v>
      </c>
      <c r="AR36" s="94">
        <f>'Datos Muni'!CL36</f>
        <v>100</v>
      </c>
      <c r="AS36" s="94">
        <f>'Datos Muni'!CN36</f>
        <v>100</v>
      </c>
      <c r="AT36" s="94">
        <f>'Datos Muni'!CP36</f>
        <v>68.362189652854127</v>
      </c>
      <c r="AV36" s="103">
        <f t="shared" si="0"/>
        <v>33.322199891175671</v>
      </c>
      <c r="AW36" s="106">
        <f t="shared" si="1"/>
        <v>4.8866159202336501</v>
      </c>
      <c r="AX36" s="101">
        <f t="shared" si="2"/>
        <v>47.613128144000761</v>
      </c>
      <c r="AY36" s="106">
        <f t="shared" si="3"/>
        <v>74.122875973190148</v>
      </c>
      <c r="BA36" s="129">
        <f t="shared" si="4"/>
        <v>39.986204982150056</v>
      </c>
    </row>
    <row r="37" spans="2:53" ht="15" thickTop="1" thickBot="1" x14ac:dyDescent="0.35">
      <c r="B37" s="57">
        <v>20104</v>
      </c>
      <c r="C37" s="56" t="s">
        <v>45</v>
      </c>
      <c r="D37" s="97">
        <f>'Datos Muni'!J37</f>
        <v>0</v>
      </c>
      <c r="E37" s="97">
        <f>'Datos Muni'!L37</f>
        <v>100</v>
      </c>
      <c r="F37" s="97">
        <f>'Datos Muni'!N37</f>
        <v>43.888523151195955</v>
      </c>
      <c r="G37" s="97">
        <f>'Datos Muni'!P37</f>
        <v>24.918656762232182</v>
      </c>
      <c r="H37" s="97">
        <f>'Datos Muni'!R37</f>
        <v>5.5527717245638781</v>
      </c>
      <c r="I37" s="97">
        <f>'Datos Muni'!T37</f>
        <v>78.851579652530319</v>
      </c>
      <c r="J37" s="97">
        <f>'Datos Muni'!V37</f>
        <v>57.582103344815216</v>
      </c>
      <c r="K37" s="97">
        <f>'Datos Muni'!X37</f>
        <v>66.666666666666657</v>
      </c>
      <c r="L37" s="97">
        <f>'Datos Muni'!Z37</f>
        <v>18.400237363061983</v>
      </c>
      <c r="M37" s="97">
        <f>'Datos Muni'!AB37</f>
        <v>13.110169121181665</v>
      </c>
      <c r="N37" s="93">
        <f>'Datos Muni'!AD37</f>
        <v>0</v>
      </c>
      <c r="O37" s="93">
        <f>'Datos Muni'!AF37</f>
        <v>37.568237272128513</v>
      </c>
      <c r="P37" s="93">
        <f>'Datos Muni'!AH37</f>
        <v>42.23309880697461</v>
      </c>
      <c r="Q37" s="94">
        <f>'Datos Muni'!AJ37</f>
        <v>1.6649860119126343</v>
      </c>
      <c r="R37" s="94">
        <f>'Datos Muni'!AL37</f>
        <v>21.412038597812742</v>
      </c>
      <c r="S37" s="94">
        <f>'Datos Muni'!AN37</f>
        <v>0</v>
      </c>
      <c r="T37" s="94">
        <f>'Datos Muni'!AP37</f>
        <v>0</v>
      </c>
      <c r="U37" s="94">
        <f>'Datos Muni'!AR37</f>
        <v>0</v>
      </c>
      <c r="V37" s="94">
        <f>'Datos Muni'!AT37</f>
        <v>90</v>
      </c>
      <c r="W37" s="94">
        <f>'Datos Muni'!AV37</f>
        <v>66.666666666666657</v>
      </c>
      <c r="X37" s="94">
        <f>'Datos Muni'!AX37</f>
        <v>41.666666666666671</v>
      </c>
      <c r="Y37" s="94">
        <f>'Datos Muni'!AZ37</f>
        <v>90.622257016107994</v>
      </c>
      <c r="Z37" s="94">
        <f>'Datos Muni'!BB37</f>
        <v>24.462730336586862</v>
      </c>
      <c r="AA37" s="94">
        <f>'Datos Muni'!BD37</f>
        <v>7.5</v>
      </c>
      <c r="AB37" s="94">
        <f>'Datos Muni'!BF37</f>
        <v>15.69273711925884</v>
      </c>
      <c r="AC37" s="94">
        <f>'Datos Muni'!BH37</f>
        <v>17.480225494908883</v>
      </c>
      <c r="AD37" s="94">
        <f>'Datos Muni'!BJ37</f>
        <v>78.13852813852813</v>
      </c>
      <c r="AE37" s="94">
        <f>'Datos Muni'!BL37</f>
        <v>52.335396736072028</v>
      </c>
      <c r="AF37" s="94">
        <f>'Datos Muni'!BN37</f>
        <v>0</v>
      </c>
      <c r="AG37" s="94">
        <f>'Datos Muni'!BP37</f>
        <v>100</v>
      </c>
      <c r="AH37" s="94">
        <f>'Datos Muni'!BR37</f>
        <v>0</v>
      </c>
      <c r="AI37" s="94">
        <f>'Datos Muni'!BT37</f>
        <v>72.727272727272734</v>
      </c>
      <c r="AJ37" s="94">
        <f>'Datos Muni'!BV37</f>
        <v>100</v>
      </c>
      <c r="AK37" s="94">
        <f>'Datos Muni'!BX37</f>
        <v>75</v>
      </c>
      <c r="AL37" s="94">
        <f>'Datos Muni'!BZ37</f>
        <v>50</v>
      </c>
      <c r="AM37" s="142">
        <f>'Datos Muni'!CB37</f>
        <v>50</v>
      </c>
      <c r="AN37" s="94">
        <f>'Datos Muni'!CD37</f>
        <v>98</v>
      </c>
      <c r="AO37" s="145">
        <f>'Datos Muni'!CF37</f>
        <v>0</v>
      </c>
      <c r="AP37" s="94">
        <f>'Datos Muni'!CH37</f>
        <v>100</v>
      </c>
      <c r="AQ37" s="94">
        <f>'Datos Muni'!CJ37</f>
        <v>100</v>
      </c>
      <c r="AR37" s="94">
        <f>'Datos Muni'!CL37</f>
        <v>100</v>
      </c>
      <c r="AS37" s="94">
        <f>'Datos Muni'!CN37</f>
        <v>100</v>
      </c>
      <c r="AT37" s="94">
        <f>'Datos Muni'!CP37</f>
        <v>97.230242976934846</v>
      </c>
      <c r="AV37" s="103">
        <f t="shared" si="0"/>
        <v>37.597849528103929</v>
      </c>
      <c r="AW37" s="106">
        <f t="shared" si="1"/>
        <v>25.677670182341721</v>
      </c>
      <c r="AX37" s="101">
        <f t="shared" si="2"/>
        <v>36.433171278681044</v>
      </c>
      <c r="AY37" s="106">
        <f t="shared" si="3"/>
        <v>74.496965407443412</v>
      </c>
      <c r="BA37" s="129">
        <f t="shared" si="4"/>
        <v>43.551414099142526</v>
      </c>
    </row>
    <row r="38" spans="2:53" ht="15" thickTop="1" thickBot="1" x14ac:dyDescent="0.35">
      <c r="B38" s="57">
        <v>20105</v>
      </c>
      <c r="C38" s="56" t="s">
        <v>46</v>
      </c>
      <c r="D38" s="97">
        <f>'Datos Muni'!J38</f>
        <v>100</v>
      </c>
      <c r="E38" s="97">
        <f>'Datos Muni'!L38</f>
        <v>100</v>
      </c>
      <c r="F38" s="97">
        <f>'Datos Muni'!N38</f>
        <v>64.491793825696561</v>
      </c>
      <c r="G38" s="97">
        <f>'Datos Muni'!P38</f>
        <v>99.641730439771194</v>
      </c>
      <c r="H38" s="97">
        <f>'Datos Muni'!R38</f>
        <v>92.000560402524272</v>
      </c>
      <c r="I38" s="97">
        <f>'Datos Muni'!T38</f>
        <v>92.628924274663788</v>
      </c>
      <c r="J38" s="97">
        <f>'Datos Muni'!V38</f>
        <v>42.790733400642445</v>
      </c>
      <c r="K38" s="97">
        <f>'Datos Muni'!X38</f>
        <v>100</v>
      </c>
      <c r="L38" s="97">
        <f>'Datos Muni'!Z38</f>
        <v>55.222109460038219</v>
      </c>
      <c r="M38" s="97">
        <f>'Datos Muni'!AB38</f>
        <v>39.849166664900302</v>
      </c>
      <c r="N38" s="93">
        <f>'Datos Muni'!AD38</f>
        <v>10.311745255437112</v>
      </c>
      <c r="O38" s="93">
        <f>'Datos Muni'!AF38</f>
        <v>80.317881397278782</v>
      </c>
      <c r="P38" s="93">
        <f>'Datos Muni'!AH38</f>
        <v>100</v>
      </c>
      <c r="Q38" s="94">
        <f>'Datos Muni'!AJ38</f>
        <v>16.421029438157934</v>
      </c>
      <c r="R38" s="94">
        <f>'Datos Muni'!AL38</f>
        <v>16.678448911581672</v>
      </c>
      <c r="S38" s="94">
        <f>'Datos Muni'!AN38</f>
        <v>100</v>
      </c>
      <c r="T38" s="94">
        <f>'Datos Muni'!AP38</f>
        <v>100</v>
      </c>
      <c r="U38" s="94">
        <f>'Datos Muni'!AR38</f>
        <v>100</v>
      </c>
      <c r="V38" s="94">
        <f>'Datos Muni'!AT38</f>
        <v>100</v>
      </c>
      <c r="W38" s="94">
        <f>'Datos Muni'!AV38</f>
        <v>0</v>
      </c>
      <c r="X38" s="94">
        <f>'Datos Muni'!AX38</f>
        <v>100</v>
      </c>
      <c r="Y38" s="94">
        <f>'Datos Muni'!AZ38</f>
        <v>88.538952295522492</v>
      </c>
      <c r="Z38" s="94">
        <f>'Datos Muni'!BB38</f>
        <v>49.894940916985774</v>
      </c>
      <c r="AA38" s="94">
        <f>'Datos Muni'!BD38</f>
        <v>17</v>
      </c>
      <c r="AB38" s="94">
        <f>'Datos Muni'!BF38</f>
        <v>80.740722897267574</v>
      </c>
      <c r="AC38" s="94">
        <f>'Datos Muni'!BH38</f>
        <v>0</v>
      </c>
      <c r="AD38" s="94">
        <f>'Datos Muni'!BJ38</f>
        <v>95.943853281956748</v>
      </c>
      <c r="AE38" s="94">
        <f>'Datos Muni'!BL38</f>
        <v>78.282319673743771</v>
      </c>
      <c r="AF38" s="94">
        <f>'Datos Muni'!BN38</f>
        <v>0</v>
      </c>
      <c r="AG38" s="94">
        <f>'Datos Muni'!BP38</f>
        <v>100</v>
      </c>
      <c r="AH38" s="94">
        <f>'Datos Muni'!BR38</f>
        <v>0</v>
      </c>
      <c r="AI38" s="94">
        <f>'Datos Muni'!BT38</f>
        <v>76.767676767676775</v>
      </c>
      <c r="AJ38" s="94">
        <f>'Datos Muni'!BV38</f>
        <v>100</v>
      </c>
      <c r="AK38" s="94">
        <f>'Datos Muni'!BX38</f>
        <v>75</v>
      </c>
      <c r="AL38" s="94">
        <f>'Datos Muni'!BZ38</f>
        <v>50</v>
      </c>
      <c r="AM38" s="142">
        <f>'Datos Muni'!CB38</f>
        <v>25</v>
      </c>
      <c r="AN38" s="94">
        <f>'Datos Muni'!CD38</f>
        <v>0</v>
      </c>
      <c r="AO38" s="145">
        <f>'Datos Muni'!CF38</f>
        <v>0</v>
      </c>
      <c r="AP38" s="94">
        <f>'Datos Muni'!CH38</f>
        <v>36.232443457617087</v>
      </c>
      <c r="AQ38" s="94">
        <f>'Datos Muni'!CJ38</f>
        <v>100</v>
      </c>
      <c r="AR38" s="94">
        <f>'Datos Muni'!CL38</f>
        <v>100</v>
      </c>
      <c r="AS38" s="94">
        <f>'Datos Muni'!CN38</f>
        <v>99.997838572536253</v>
      </c>
      <c r="AT38" s="94">
        <f>'Datos Muni'!CP38</f>
        <v>60.488257979944414</v>
      </c>
      <c r="AV38" s="103">
        <f t="shared" si="0"/>
        <v>75.173434240073291</v>
      </c>
      <c r="AW38" s="106">
        <f t="shared" si="1"/>
        <v>61.871354049962797</v>
      </c>
      <c r="AX38" s="101">
        <f t="shared" si="2"/>
        <v>56.711198785052929</v>
      </c>
      <c r="AY38" s="106">
        <f t="shared" si="3"/>
        <v>58.820444055555313</v>
      </c>
      <c r="BA38" s="129">
        <f t="shared" si="4"/>
        <v>63.144107782661081</v>
      </c>
    </row>
    <row r="39" spans="2:53" ht="15" thickTop="1" thickBot="1" x14ac:dyDescent="0.35">
      <c r="B39" s="57">
        <v>20201</v>
      </c>
      <c r="C39" s="56" t="s">
        <v>47</v>
      </c>
      <c r="D39" s="97">
        <f>'Datos Muni'!J39</f>
        <v>100</v>
      </c>
      <c r="E39" s="97">
        <f>'Datos Muni'!L39</f>
        <v>100</v>
      </c>
      <c r="F39" s="97">
        <f>'Datos Muni'!N39</f>
        <v>35.387206816991515</v>
      </c>
      <c r="G39" s="97">
        <f>'Datos Muni'!P39</f>
        <v>72.618991802018684</v>
      </c>
      <c r="H39" s="97">
        <f>'Datos Muni'!R39</f>
        <v>61.486894717814842</v>
      </c>
      <c r="I39" s="97">
        <f>'Datos Muni'!T39</f>
        <v>74.85007761892895</v>
      </c>
      <c r="J39" s="97">
        <f>'Datos Muni'!V39</f>
        <v>13.19701338200562</v>
      </c>
      <c r="K39" s="97">
        <f>'Datos Muni'!X39</f>
        <v>0</v>
      </c>
      <c r="L39" s="97">
        <f>'Datos Muni'!Z39</f>
        <v>0</v>
      </c>
      <c r="M39" s="97">
        <f>'Datos Muni'!AB39</f>
        <v>0</v>
      </c>
      <c r="N39" s="93">
        <f>'Datos Muni'!AD39</f>
        <v>0</v>
      </c>
      <c r="O39" s="93">
        <f>'Datos Muni'!AF39</f>
        <v>40.055919001312382</v>
      </c>
      <c r="P39" s="93">
        <f>'Datos Muni'!AH39</f>
        <v>4.2385453312423174</v>
      </c>
      <c r="Q39" s="94">
        <f>'Datos Muni'!AJ39</f>
        <v>0</v>
      </c>
      <c r="R39" s="94">
        <f>'Datos Muni'!AL39</f>
        <v>14.251878015521708</v>
      </c>
      <c r="S39" s="94">
        <f>'Datos Muni'!AN39</f>
        <v>33.333333333333329</v>
      </c>
      <c r="T39" s="94">
        <f>'Datos Muni'!AP39</f>
        <v>100</v>
      </c>
      <c r="U39" s="94">
        <f>'Datos Muni'!AR39</f>
        <v>0</v>
      </c>
      <c r="V39" s="94">
        <f>'Datos Muni'!AT39</f>
        <v>50</v>
      </c>
      <c r="W39" s="94">
        <f>'Datos Muni'!AV39</f>
        <v>100</v>
      </c>
      <c r="X39" s="94">
        <f>'Datos Muni'!AX39</f>
        <v>10</v>
      </c>
      <c r="Y39" s="94">
        <f>'Datos Muni'!AZ39</f>
        <v>4.1284506036464261</v>
      </c>
      <c r="Z39" s="94">
        <f>'Datos Muni'!BB39</f>
        <v>26.677697521239701</v>
      </c>
      <c r="AA39" s="94">
        <f>'Datos Muni'!BD39</f>
        <v>2.5</v>
      </c>
      <c r="AB39" s="94">
        <f>'Datos Muni'!BF39</f>
        <v>18.61168838214725</v>
      </c>
      <c r="AC39" s="94">
        <f>'Datos Muni'!BH39</f>
        <v>3.5321211093685982</v>
      </c>
      <c r="AD39" s="94">
        <f>'Datos Muni'!BJ39</f>
        <v>86.425853634431988</v>
      </c>
      <c r="AE39" s="94">
        <f>'Datos Muni'!BL39</f>
        <v>53.615349052242244</v>
      </c>
      <c r="AF39" s="94">
        <f>'Datos Muni'!BN39</f>
        <v>100</v>
      </c>
      <c r="AG39" s="94">
        <f>'Datos Muni'!BP39</f>
        <v>100</v>
      </c>
      <c r="AH39" s="94">
        <f>'Datos Muni'!BR39</f>
        <v>0</v>
      </c>
      <c r="AI39" s="94">
        <f>'Datos Muni'!BT39</f>
        <v>66.329966329966325</v>
      </c>
      <c r="AJ39" s="94">
        <f>'Datos Muni'!BV39</f>
        <v>100</v>
      </c>
      <c r="AK39" s="94">
        <f>'Datos Muni'!BX39</f>
        <v>25</v>
      </c>
      <c r="AL39" s="94">
        <f>'Datos Muni'!BZ39</f>
        <v>25</v>
      </c>
      <c r="AM39" s="142">
        <f>'Datos Muni'!CB39</f>
        <v>50</v>
      </c>
      <c r="AN39" s="94">
        <f>'Datos Muni'!CD39</f>
        <v>90</v>
      </c>
      <c r="AO39" s="145">
        <f>'Datos Muni'!CF39</f>
        <v>82.922839668774813</v>
      </c>
      <c r="AP39" s="94">
        <f>'Datos Muni'!CH39</f>
        <v>88.518031249280227</v>
      </c>
      <c r="AQ39" s="94">
        <f>'Datos Muni'!CJ39</f>
        <v>100</v>
      </c>
      <c r="AR39" s="94">
        <f>'Datos Muni'!CL39</f>
        <v>100</v>
      </c>
      <c r="AS39" s="94">
        <f>'Datos Muni'!CN39</f>
        <v>100</v>
      </c>
      <c r="AT39" s="94">
        <f>'Datos Muni'!CP39</f>
        <v>78.578740966839149</v>
      </c>
      <c r="AV39" s="103">
        <f t="shared" si="0"/>
        <v>38.60266528233187</v>
      </c>
      <c r="AW39" s="106">
        <f t="shared" si="1"/>
        <v>42.512173049836441</v>
      </c>
      <c r="AX39" s="101">
        <f t="shared" si="2"/>
        <v>33.943462255897352</v>
      </c>
      <c r="AY39" s="106">
        <f t="shared" si="3"/>
        <v>71.882112729632894</v>
      </c>
      <c r="BA39" s="129">
        <f t="shared" si="4"/>
        <v>46.735103329424639</v>
      </c>
    </row>
    <row r="40" spans="2:53" ht="15" thickTop="1" thickBot="1" x14ac:dyDescent="0.35">
      <c r="B40" s="57">
        <v>20202</v>
      </c>
      <c r="C40" s="56" t="s">
        <v>48</v>
      </c>
      <c r="D40" s="97">
        <f>'Datos Muni'!J40</f>
        <v>50</v>
      </c>
      <c r="E40" s="97">
        <f>'Datos Muni'!L40</f>
        <v>0</v>
      </c>
      <c r="F40" s="97">
        <f>'Datos Muni'!N40</f>
        <v>12.840267077555215</v>
      </c>
      <c r="G40" s="97">
        <f>'Datos Muni'!P40</f>
        <v>36.081062741167699</v>
      </c>
      <c r="H40" s="97">
        <f>'Datos Muni'!R40</f>
        <v>32.443233177629608</v>
      </c>
      <c r="I40" s="97">
        <f>'Datos Muni'!T40</f>
        <v>65.8507839525804</v>
      </c>
      <c r="J40" s="97">
        <f>'Datos Muni'!V40</f>
        <v>2.1053990861859111</v>
      </c>
      <c r="K40" s="97">
        <f>'Datos Muni'!X40</f>
        <v>0</v>
      </c>
      <c r="L40" s="97">
        <f>'Datos Muni'!Z40</f>
        <v>0</v>
      </c>
      <c r="M40" s="97">
        <f>'Datos Muni'!AB40</f>
        <v>0</v>
      </c>
      <c r="N40" s="93">
        <f>'Datos Muni'!AD40</f>
        <v>0</v>
      </c>
      <c r="O40" s="93">
        <f>'Datos Muni'!AF40</f>
        <v>17.298600665134533</v>
      </c>
      <c r="P40" s="93">
        <f>'Datos Muni'!AH40</f>
        <v>5.830223880597015</v>
      </c>
      <c r="Q40" s="94">
        <f>'Datos Muni'!AJ40</f>
        <v>0</v>
      </c>
      <c r="R40" s="94">
        <f>'Datos Muni'!AL40</f>
        <v>20.338218501901089</v>
      </c>
      <c r="S40" s="94">
        <f>'Datos Muni'!AN40</f>
        <v>0</v>
      </c>
      <c r="T40" s="94">
        <f>'Datos Muni'!AP40</f>
        <v>100</v>
      </c>
      <c r="U40" s="94">
        <f>'Datos Muni'!AR40</f>
        <v>0</v>
      </c>
      <c r="V40" s="94">
        <f>'Datos Muni'!AT40</f>
        <v>30</v>
      </c>
      <c r="W40" s="94">
        <f>'Datos Muni'!AV40</f>
        <v>66.666666666666657</v>
      </c>
      <c r="X40" s="94">
        <f>'Datos Muni'!AX40</f>
        <v>6.666666666666667</v>
      </c>
      <c r="Y40" s="94">
        <f>'Datos Muni'!AZ40</f>
        <v>2.6341536840520807</v>
      </c>
      <c r="Z40" s="94">
        <f>'Datos Muni'!BB40</f>
        <v>6.3241705743240226</v>
      </c>
      <c r="AA40" s="94">
        <f>'Datos Muni'!BD40</f>
        <v>1.5</v>
      </c>
      <c r="AB40" s="94">
        <f>'Datos Muni'!BF40</f>
        <v>0</v>
      </c>
      <c r="AC40" s="94">
        <f>'Datos Muni'!BH40</f>
        <v>11.66044776119403</v>
      </c>
      <c r="AD40" s="94">
        <f>'Datos Muni'!BJ40</f>
        <v>68.756140695618001</v>
      </c>
      <c r="AE40" s="94">
        <f>'Datos Muni'!BL40</f>
        <v>27.036430618092517</v>
      </c>
      <c r="AF40" s="94">
        <f>'Datos Muni'!BN40</f>
        <v>100</v>
      </c>
      <c r="AG40" s="94">
        <f>'Datos Muni'!BP40</f>
        <v>100</v>
      </c>
      <c r="AH40" s="94">
        <f>'Datos Muni'!BR40</f>
        <v>0</v>
      </c>
      <c r="AI40" s="94">
        <f>'Datos Muni'!BT40</f>
        <v>32.659932659932664</v>
      </c>
      <c r="AJ40" s="94">
        <f>'Datos Muni'!BV40</f>
        <v>100</v>
      </c>
      <c r="AK40" s="94">
        <f>'Datos Muni'!BX40</f>
        <v>75</v>
      </c>
      <c r="AL40" s="94">
        <f>'Datos Muni'!BZ40</f>
        <v>50</v>
      </c>
      <c r="AM40" s="142">
        <f>'Datos Muni'!CB40</f>
        <v>75</v>
      </c>
      <c r="AN40" s="94">
        <f>'Datos Muni'!CD40</f>
        <v>100</v>
      </c>
      <c r="AO40" s="145">
        <f>'Datos Muni'!CF40</f>
        <v>100</v>
      </c>
      <c r="AP40" s="94">
        <f>'Datos Muni'!CH40</f>
        <v>95.440141337743881</v>
      </c>
      <c r="AQ40" s="94">
        <f>'Datos Muni'!CJ40</f>
        <v>100</v>
      </c>
      <c r="AR40" s="94">
        <f>'Datos Muni'!CL40</f>
        <v>100</v>
      </c>
      <c r="AS40" s="94">
        <f>'Datos Muni'!CN40</f>
        <v>100</v>
      </c>
      <c r="AT40" s="94">
        <f>'Datos Muni'!CP40</f>
        <v>100</v>
      </c>
      <c r="AV40" s="103">
        <f t="shared" si="0"/>
        <v>17.11150542929618</v>
      </c>
      <c r="AW40" s="106">
        <f t="shared" si="1"/>
        <v>31.000697881223964</v>
      </c>
      <c r="AX40" s="101">
        <f t="shared" si="2"/>
        <v>24.953112222216369</v>
      </c>
      <c r="AY40" s="106">
        <f t="shared" si="3"/>
        <v>80.578576714119762</v>
      </c>
      <c r="BA40" s="129">
        <f t="shared" si="4"/>
        <v>38.410973061714074</v>
      </c>
    </row>
    <row r="41" spans="2:53" ht="15" thickTop="1" thickBot="1" x14ac:dyDescent="0.35">
      <c r="B41" s="57">
        <v>20203</v>
      </c>
      <c r="C41" s="56" t="s">
        <v>49</v>
      </c>
      <c r="D41" s="97">
        <f>'Datos Muni'!J41</f>
        <v>50</v>
      </c>
      <c r="E41" s="97">
        <f>'Datos Muni'!L41</f>
        <v>0</v>
      </c>
      <c r="F41" s="97">
        <f>'Datos Muni'!N41</f>
        <v>71.994240460763137</v>
      </c>
      <c r="G41" s="97">
        <f>'Datos Muni'!P41</f>
        <v>86.08987188445758</v>
      </c>
      <c r="H41" s="97">
        <f>'Datos Muni'!R41</f>
        <v>35.864335053000879</v>
      </c>
      <c r="I41" s="97">
        <f>'Datos Muni'!T41</f>
        <v>67.642373556352027</v>
      </c>
      <c r="J41" s="97">
        <f>'Datos Muni'!V41</f>
        <v>8.5867822709927957</v>
      </c>
      <c r="K41" s="97">
        <f>'Datos Muni'!X41</f>
        <v>0</v>
      </c>
      <c r="L41" s="97">
        <f>'Datos Muni'!Z41</f>
        <v>23.522493384298734</v>
      </c>
      <c r="M41" s="97">
        <f>'Datos Muni'!AB41</f>
        <v>0</v>
      </c>
      <c r="N41" s="93">
        <f>'Datos Muni'!AD41</f>
        <v>0</v>
      </c>
      <c r="O41" s="93">
        <f>'Datos Muni'!AF41</f>
        <v>65.011472565777382</v>
      </c>
      <c r="P41" s="93">
        <f>'Datos Muni'!AH41</f>
        <v>8.938547486033519</v>
      </c>
      <c r="Q41" s="94">
        <f>'Datos Muni'!AJ41</f>
        <v>0</v>
      </c>
      <c r="R41" s="94">
        <f>'Datos Muni'!AL41</f>
        <v>14.801898442868991</v>
      </c>
      <c r="S41" s="94">
        <f>'Datos Muni'!AN41</f>
        <v>0</v>
      </c>
      <c r="T41" s="94">
        <f>'Datos Muni'!AP41</f>
        <v>100</v>
      </c>
      <c r="U41" s="94">
        <f>'Datos Muni'!AR41</f>
        <v>0</v>
      </c>
      <c r="V41" s="94">
        <f>'Datos Muni'!AT41</f>
        <v>50</v>
      </c>
      <c r="W41" s="94">
        <f>'Datos Muni'!AV41</f>
        <v>0</v>
      </c>
      <c r="X41" s="94">
        <f>'Datos Muni'!AX41</f>
        <v>23.333333333333332</v>
      </c>
      <c r="Y41" s="94">
        <f>'Datos Muni'!AZ41</f>
        <v>11.201344161299355</v>
      </c>
      <c r="Z41" s="94">
        <f>'Datos Muni'!BB41</f>
        <v>23.073987616588681</v>
      </c>
      <c r="AA41" s="94">
        <f>'Datos Muni'!BD41</f>
        <v>100</v>
      </c>
      <c r="AB41" s="94">
        <f>'Datos Muni'!BF41</f>
        <v>4.4769754189944129</v>
      </c>
      <c r="AC41" s="94">
        <f>'Datos Muni'!BH41</f>
        <v>22.346368715083802</v>
      </c>
      <c r="AD41" s="94">
        <f>'Datos Muni'!BJ41</f>
        <v>91.319444444444443</v>
      </c>
      <c r="AE41" s="94">
        <f>'Datos Muni'!BL41</f>
        <v>63.213144682793242</v>
      </c>
      <c r="AF41" s="94">
        <f>'Datos Muni'!BN41</f>
        <v>0</v>
      </c>
      <c r="AG41" s="94">
        <f>'Datos Muni'!BP41</f>
        <v>100</v>
      </c>
      <c r="AH41" s="94">
        <f>'Datos Muni'!BR41</f>
        <v>0</v>
      </c>
      <c r="AI41" s="94">
        <f>'Datos Muni'!BT41</f>
        <v>100</v>
      </c>
      <c r="AJ41" s="94">
        <f>'Datos Muni'!BV41</f>
        <v>100</v>
      </c>
      <c r="AK41" s="94">
        <f>'Datos Muni'!BX41</f>
        <v>25</v>
      </c>
      <c r="AL41" s="94">
        <f>'Datos Muni'!BZ41</f>
        <v>25</v>
      </c>
      <c r="AM41" s="142">
        <f>'Datos Muni'!CB41</f>
        <v>50</v>
      </c>
      <c r="AN41" s="94">
        <f>'Datos Muni'!CD41</f>
        <v>100</v>
      </c>
      <c r="AO41" s="145">
        <f>'Datos Muni'!CF41</f>
        <v>100</v>
      </c>
      <c r="AP41" s="94">
        <f>'Datos Muni'!CH41</f>
        <v>100</v>
      </c>
      <c r="AQ41" s="94">
        <f>'Datos Muni'!CJ41</f>
        <v>100</v>
      </c>
      <c r="AR41" s="94">
        <f>'Datos Muni'!CL41</f>
        <v>100</v>
      </c>
      <c r="AS41" s="94">
        <f>'Datos Muni'!CN41</f>
        <v>100</v>
      </c>
      <c r="AT41" s="94">
        <f>'Datos Muni'!CP41</f>
        <v>100</v>
      </c>
      <c r="AV41" s="103">
        <f t="shared" si="0"/>
        <v>32.126932050898155</v>
      </c>
      <c r="AW41" s="106">
        <f t="shared" si="1"/>
        <v>23.543128348981288</v>
      </c>
      <c r="AX41" s="101">
        <f t="shared" si="2"/>
        <v>37.662733152504146</v>
      </c>
      <c r="AY41" s="106">
        <f t="shared" si="3"/>
        <v>78.571428571428569</v>
      </c>
      <c r="BA41" s="129">
        <f t="shared" si="4"/>
        <v>42.97605553095304</v>
      </c>
    </row>
    <row r="42" spans="2:53" ht="15" thickTop="1" thickBot="1" x14ac:dyDescent="0.35">
      <c r="B42" s="57">
        <v>20204</v>
      </c>
      <c r="C42" s="56" t="s">
        <v>50</v>
      </c>
      <c r="D42" s="97">
        <f>'Datos Muni'!J42</f>
        <v>100</v>
      </c>
      <c r="E42" s="97">
        <f>'Datos Muni'!L42</f>
        <v>0</v>
      </c>
      <c r="F42" s="97">
        <f>'Datos Muni'!N42</f>
        <v>40.521922359996758</v>
      </c>
      <c r="G42" s="97">
        <f>'Datos Muni'!P42</f>
        <v>50.304679844245982</v>
      </c>
      <c r="H42" s="97">
        <f>'Datos Muni'!R42</f>
        <v>53.17379481377786</v>
      </c>
      <c r="I42" s="97">
        <f>'Datos Muni'!T42</f>
        <v>71.549413495923901</v>
      </c>
      <c r="J42" s="97">
        <f>'Datos Muni'!V42</f>
        <v>24.824213115584421</v>
      </c>
      <c r="K42" s="97">
        <f>'Datos Muni'!X42</f>
        <v>0</v>
      </c>
      <c r="L42" s="97">
        <f>'Datos Muni'!Z42</f>
        <v>12.719086260843021</v>
      </c>
      <c r="M42" s="97">
        <f>'Datos Muni'!AB42</f>
        <v>12.083131947800871</v>
      </c>
      <c r="N42" s="93">
        <f>'Datos Muni'!AD42</f>
        <v>0</v>
      </c>
      <c r="O42" s="93">
        <f>'Datos Muni'!AF42</f>
        <v>94.259258069421321</v>
      </c>
      <c r="P42" s="93">
        <f>'Datos Muni'!AH42</f>
        <v>8.4581923634606095</v>
      </c>
      <c r="Q42" s="94">
        <f>'Datos Muni'!AJ42</f>
        <v>0</v>
      </c>
      <c r="R42" s="94">
        <f>'Datos Muni'!AL42</f>
        <v>14.564193018366234</v>
      </c>
      <c r="S42" s="94">
        <f>'Datos Muni'!AN42</f>
        <v>0</v>
      </c>
      <c r="T42" s="94">
        <f>'Datos Muni'!AP42</f>
        <v>100</v>
      </c>
      <c r="U42" s="94">
        <f>'Datos Muni'!AR42</f>
        <v>0</v>
      </c>
      <c r="V42" s="94">
        <f>'Datos Muni'!AT42</f>
        <v>30</v>
      </c>
      <c r="W42" s="94">
        <f>'Datos Muni'!AV42</f>
        <v>66.666666666666657</v>
      </c>
      <c r="X42" s="94">
        <f>'Datos Muni'!AX42</f>
        <v>8.3333333333333321</v>
      </c>
      <c r="Y42" s="94">
        <f>'Datos Muni'!AZ42</f>
        <v>11.735023176670774</v>
      </c>
      <c r="Z42" s="94">
        <f>'Datos Muni'!BB42</f>
        <v>21.146221977783959</v>
      </c>
      <c r="AA42" s="94">
        <f>'Datos Muni'!BD42</f>
        <v>2.5</v>
      </c>
      <c r="AB42" s="94">
        <f>'Datos Muni'!BF42</f>
        <v>4.957077694538425</v>
      </c>
      <c r="AC42" s="94">
        <f>'Datos Muni'!BH42</f>
        <v>30.207829869502174</v>
      </c>
      <c r="AD42" s="94">
        <f>'Datos Muni'!BJ42</f>
        <v>81.84587267742917</v>
      </c>
      <c r="AE42" s="94">
        <f>'Datos Muni'!BL42</f>
        <v>54.701627486437609</v>
      </c>
      <c r="AF42" s="94">
        <f>'Datos Muni'!BN42</f>
        <v>100</v>
      </c>
      <c r="AG42" s="94">
        <f>'Datos Muni'!BP42</f>
        <v>100</v>
      </c>
      <c r="AH42" s="94">
        <f>'Datos Muni'!BR42</f>
        <v>0</v>
      </c>
      <c r="AI42" s="94">
        <f>'Datos Muni'!BT42</f>
        <v>66.329966329966325</v>
      </c>
      <c r="AJ42" s="94">
        <f>'Datos Muni'!BV42</f>
        <v>100</v>
      </c>
      <c r="AK42" s="94">
        <f>'Datos Muni'!BX42</f>
        <v>50</v>
      </c>
      <c r="AL42" s="94">
        <f>'Datos Muni'!BZ42</f>
        <v>25</v>
      </c>
      <c r="AM42" s="142">
        <f>'Datos Muni'!CB42</f>
        <v>50</v>
      </c>
      <c r="AN42" s="94">
        <f>'Datos Muni'!CD42</f>
        <v>96</v>
      </c>
      <c r="AO42" s="145">
        <f>'Datos Muni'!CF42</f>
        <v>100</v>
      </c>
      <c r="AP42" s="94">
        <f>'Datos Muni'!CH42</f>
        <v>100</v>
      </c>
      <c r="AQ42" s="94">
        <f>'Datos Muni'!CJ42</f>
        <v>100</v>
      </c>
      <c r="AR42" s="94">
        <f>'Datos Muni'!CL42</f>
        <v>100</v>
      </c>
      <c r="AS42" s="94">
        <f>'Datos Muni'!CN42</f>
        <v>100</v>
      </c>
      <c r="AT42" s="94">
        <f>'Datos Muni'!CP42</f>
        <v>100</v>
      </c>
      <c r="AV42" s="103">
        <f t="shared" si="0"/>
        <v>35.991822482388827</v>
      </c>
      <c r="AW42" s="106">
        <f t="shared" si="1"/>
        <v>30.175837097861841</v>
      </c>
      <c r="AX42" s="101">
        <f t="shared" si="2"/>
        <v>35.047442912855054</v>
      </c>
      <c r="AY42" s="106">
        <f t="shared" si="3"/>
        <v>77.666426166426163</v>
      </c>
      <c r="BA42" s="129">
        <f t="shared" si="4"/>
        <v>44.72038216488297</v>
      </c>
    </row>
    <row r="43" spans="2:53" ht="15" thickTop="1" thickBot="1" x14ac:dyDescent="0.35">
      <c r="B43" s="57">
        <v>20205</v>
      </c>
      <c r="C43" s="56" t="s">
        <v>51</v>
      </c>
      <c r="D43" s="97">
        <f>'Datos Muni'!J43</f>
        <v>0</v>
      </c>
      <c r="E43" s="97">
        <f>'Datos Muni'!L43</f>
        <v>0</v>
      </c>
      <c r="F43" s="97">
        <f>'Datos Muni'!N43</f>
        <v>18.461084034854526</v>
      </c>
      <c r="G43" s="97">
        <f>'Datos Muni'!P43</f>
        <v>85.273862569334227</v>
      </c>
      <c r="H43" s="97">
        <f>'Datos Muni'!R43</f>
        <v>47.296857100847248</v>
      </c>
      <c r="I43" s="97">
        <f>'Datos Muni'!T43</f>
        <v>67.320508841127321</v>
      </c>
      <c r="J43" s="97">
        <f>'Datos Muni'!V43</f>
        <v>10.421133818713379</v>
      </c>
      <c r="K43" s="97">
        <f>'Datos Muni'!X43</f>
        <v>0</v>
      </c>
      <c r="L43" s="97">
        <f>'Datos Muni'!Z43</f>
        <v>11.494120757232675</v>
      </c>
      <c r="M43" s="97">
        <f>'Datos Muni'!AB43</f>
        <v>0</v>
      </c>
      <c r="N43" s="93">
        <f>'Datos Muni'!AD43</f>
        <v>0</v>
      </c>
      <c r="O43" s="93">
        <f>'Datos Muni'!AF43</f>
        <v>100</v>
      </c>
      <c r="P43" s="93">
        <f>'Datos Muni'!AH43</f>
        <v>14.195239135182355</v>
      </c>
      <c r="Q43" s="94">
        <f>'Datos Muni'!AJ43</f>
        <v>0</v>
      </c>
      <c r="R43" s="94">
        <f>'Datos Muni'!AL43</f>
        <v>15.771983838699818</v>
      </c>
      <c r="S43" s="94">
        <f>'Datos Muni'!AN43</f>
        <v>0</v>
      </c>
      <c r="T43" s="94">
        <f>'Datos Muni'!AP43</f>
        <v>50</v>
      </c>
      <c r="U43" s="94">
        <f>'Datos Muni'!AR43</f>
        <v>0</v>
      </c>
      <c r="V43" s="94">
        <f>'Datos Muni'!AT43</f>
        <v>100</v>
      </c>
      <c r="W43" s="94">
        <f>'Datos Muni'!AV43</f>
        <v>0</v>
      </c>
      <c r="X43" s="94">
        <f>'Datos Muni'!AX43</f>
        <v>6.666666666666667</v>
      </c>
      <c r="Y43" s="94">
        <f>'Datos Muni'!AZ43</f>
        <v>5.4077438892494056</v>
      </c>
      <c r="Z43" s="94">
        <f>'Datos Muni'!BB43</f>
        <v>46.740462093940749</v>
      </c>
      <c r="AA43" s="94">
        <f>'Datos Muni'!BD43</f>
        <v>2</v>
      </c>
      <c r="AB43" s="94">
        <f>'Datos Muni'!BF43</f>
        <v>2.111733184101332</v>
      </c>
      <c r="AC43" s="94">
        <f>'Datos Muni'!BH43</f>
        <v>29.11843925165611</v>
      </c>
      <c r="AD43" s="94">
        <f>'Datos Muni'!BJ43</f>
        <v>95.66453447050462</v>
      </c>
      <c r="AE43" s="94">
        <f>'Datos Muni'!BL43</f>
        <v>70.885646420088221</v>
      </c>
      <c r="AF43" s="94">
        <f>'Datos Muni'!BN43</f>
        <v>0</v>
      </c>
      <c r="AG43" s="94">
        <f>'Datos Muni'!BP43</f>
        <v>100</v>
      </c>
      <c r="AH43" s="94">
        <f>'Datos Muni'!BR43</f>
        <v>0</v>
      </c>
      <c r="AI43" s="94">
        <f>'Datos Muni'!BT43</f>
        <v>32.659932659932664</v>
      </c>
      <c r="AJ43" s="94">
        <f>'Datos Muni'!BV43</f>
        <v>100</v>
      </c>
      <c r="AK43" s="94">
        <f>'Datos Muni'!BX43</f>
        <v>50</v>
      </c>
      <c r="AL43" s="94">
        <f>'Datos Muni'!BZ43</f>
        <v>25</v>
      </c>
      <c r="AM43" s="142">
        <f>'Datos Muni'!CB43</f>
        <v>50</v>
      </c>
      <c r="AN43" s="94">
        <f>'Datos Muni'!CD43</f>
        <v>100</v>
      </c>
      <c r="AO43" s="145">
        <f>'Datos Muni'!CF43</f>
        <v>100</v>
      </c>
      <c r="AP43" s="94">
        <f>'Datos Muni'!CH43</f>
        <v>100</v>
      </c>
      <c r="AQ43" s="94">
        <f>'Datos Muni'!CJ43</f>
        <v>100</v>
      </c>
      <c r="AR43" s="94">
        <f>'Datos Muni'!CL43</f>
        <v>100</v>
      </c>
      <c r="AS43" s="94">
        <f>'Datos Muni'!CN43</f>
        <v>100</v>
      </c>
      <c r="AT43" s="94">
        <f>'Datos Muni'!CP43</f>
        <v>100</v>
      </c>
      <c r="AV43" s="103">
        <f t="shared" si="0"/>
        <v>27.266369712099365</v>
      </c>
      <c r="AW43" s="106">
        <f t="shared" si="1"/>
        <v>23.681711976957114</v>
      </c>
      <c r="AX43" s="101">
        <f t="shared" si="2"/>
        <v>28.732802886245231</v>
      </c>
      <c r="AY43" s="106">
        <f t="shared" si="3"/>
        <v>75.547138047138034</v>
      </c>
      <c r="BA43" s="129">
        <f t="shared" si="4"/>
        <v>38.807005655609942</v>
      </c>
    </row>
    <row r="44" spans="2:53" ht="15" thickTop="1" thickBot="1" x14ac:dyDescent="0.35">
      <c r="B44" s="57">
        <v>20206</v>
      </c>
      <c r="C44" s="56" t="s">
        <v>52</v>
      </c>
      <c r="D44" s="97">
        <f>'Datos Muni'!J44</f>
        <v>50</v>
      </c>
      <c r="E44" s="97">
        <f>'Datos Muni'!L44</f>
        <v>0</v>
      </c>
      <c r="F44" s="97">
        <f>'Datos Muni'!N44</f>
        <v>38.420162901490698</v>
      </c>
      <c r="G44" s="97">
        <f>'Datos Muni'!P44</f>
        <v>95.75883565031404</v>
      </c>
      <c r="H44" s="97">
        <f>'Datos Muni'!R44</f>
        <v>61.258197024857438</v>
      </c>
      <c r="I44" s="97">
        <f>'Datos Muni'!T44</f>
        <v>81.159938271092244</v>
      </c>
      <c r="J44" s="97">
        <f>'Datos Muni'!V44</f>
        <v>29.312254685389018</v>
      </c>
      <c r="K44" s="97">
        <f>'Datos Muni'!X44</f>
        <v>0</v>
      </c>
      <c r="L44" s="97">
        <f>'Datos Muni'!Z44</f>
        <v>23.654642223536371</v>
      </c>
      <c r="M44" s="97">
        <f>'Datos Muni'!AB44</f>
        <v>89.887640449438209</v>
      </c>
      <c r="N44" s="93">
        <f>'Datos Muni'!AD44</f>
        <v>0</v>
      </c>
      <c r="O44" s="93">
        <f>'Datos Muni'!AF44</f>
        <v>21.368661810539642</v>
      </c>
      <c r="P44" s="93">
        <f>'Datos Muni'!AH44</f>
        <v>2.2471910112359552</v>
      </c>
      <c r="Q44" s="94">
        <f>'Datos Muni'!AJ44</f>
        <v>0</v>
      </c>
      <c r="R44" s="94">
        <f>'Datos Muni'!AL44</f>
        <v>15.672068838791583</v>
      </c>
      <c r="S44" s="94">
        <f>'Datos Muni'!AN44</f>
        <v>0</v>
      </c>
      <c r="T44" s="94">
        <f>'Datos Muni'!AP44</f>
        <v>100</v>
      </c>
      <c r="U44" s="94">
        <f>'Datos Muni'!AR44</f>
        <v>0</v>
      </c>
      <c r="V44" s="94">
        <f>'Datos Muni'!AT44</f>
        <v>40</v>
      </c>
      <c r="W44" s="94">
        <f>'Datos Muni'!AV44</f>
        <v>0</v>
      </c>
      <c r="X44" s="94">
        <f>'Datos Muni'!AX44</f>
        <v>31.666666666666664</v>
      </c>
      <c r="Y44" s="94">
        <f>'Datos Muni'!AZ44</f>
        <v>16.181229773462782</v>
      </c>
      <c r="Z44" s="94">
        <f>'Datos Muni'!BB44</f>
        <v>83.27353393440832</v>
      </c>
      <c r="AA44" s="94">
        <f>'Datos Muni'!BD44</f>
        <v>100</v>
      </c>
      <c r="AB44" s="94">
        <f>'Datos Muni'!BF44</f>
        <v>0</v>
      </c>
      <c r="AC44" s="94">
        <f>'Datos Muni'!BH44</f>
        <v>100</v>
      </c>
      <c r="AD44" s="94">
        <f>'Datos Muni'!BJ44</f>
        <v>100</v>
      </c>
      <c r="AE44" s="94">
        <f>'Datos Muni'!BL44</f>
        <v>100</v>
      </c>
      <c r="AF44" s="94">
        <f>'Datos Muni'!BN44</f>
        <v>100</v>
      </c>
      <c r="AG44" s="94">
        <f>'Datos Muni'!BP44</f>
        <v>100</v>
      </c>
      <c r="AH44" s="94">
        <f>'Datos Muni'!BR44</f>
        <v>0</v>
      </c>
      <c r="AI44" s="94">
        <f>'Datos Muni'!BT44</f>
        <v>100</v>
      </c>
      <c r="AJ44" s="94">
        <f>'Datos Muni'!BV44</f>
        <v>100</v>
      </c>
      <c r="AK44" s="94">
        <f>'Datos Muni'!BX44</f>
        <v>25</v>
      </c>
      <c r="AL44" s="94">
        <f>'Datos Muni'!BZ44</f>
        <v>25</v>
      </c>
      <c r="AM44" s="142">
        <f>'Datos Muni'!CB44</f>
        <v>50</v>
      </c>
      <c r="AN44" s="94">
        <f>'Datos Muni'!CD44</f>
        <v>100</v>
      </c>
      <c r="AO44" s="145">
        <f>'Datos Muni'!CF44</f>
        <v>100</v>
      </c>
      <c r="AP44" s="94">
        <f>'Datos Muni'!CH44</f>
        <v>100</v>
      </c>
      <c r="AQ44" s="94">
        <f>'Datos Muni'!CJ44</f>
        <v>100</v>
      </c>
      <c r="AR44" s="94">
        <f>'Datos Muni'!CL44</f>
        <v>100</v>
      </c>
      <c r="AS44" s="94">
        <f>'Datos Muni'!CN44</f>
        <v>100</v>
      </c>
      <c r="AT44" s="94">
        <f>'Datos Muni'!CP44</f>
        <v>41.124062345496654</v>
      </c>
      <c r="AV44" s="103">
        <f t="shared" si="0"/>
        <v>37.928271079068743</v>
      </c>
      <c r="AW44" s="106">
        <f t="shared" si="1"/>
        <v>22.238866976970225</v>
      </c>
      <c r="AX44" s="101">
        <f t="shared" si="2"/>
        <v>70.124603374948649</v>
      </c>
      <c r="AY44" s="106">
        <f t="shared" si="3"/>
        <v>74.366004453249758</v>
      </c>
      <c r="BA44" s="129">
        <f t="shared" si="4"/>
        <v>51.164436471059339</v>
      </c>
    </row>
    <row r="45" spans="2:53" ht="15" thickTop="1" thickBot="1" x14ac:dyDescent="0.35">
      <c r="B45" s="57">
        <v>20301</v>
      </c>
      <c r="C45" s="56" t="s">
        <v>53</v>
      </c>
      <c r="D45" s="97">
        <f>'Datos Muni'!J45</f>
        <v>50</v>
      </c>
      <c r="E45" s="97">
        <f>'Datos Muni'!L45</f>
        <v>0</v>
      </c>
      <c r="F45" s="97">
        <f>'Datos Muni'!N45</f>
        <v>16.954899966090199</v>
      </c>
      <c r="G45" s="97">
        <f>'Datos Muni'!P45</f>
        <v>29.092393811740507</v>
      </c>
      <c r="H45" s="97">
        <f>'Datos Muni'!R45</f>
        <v>27.09835551447506</v>
      </c>
      <c r="I45" s="97">
        <f>'Datos Muni'!T45</f>
        <v>41.8155824104347</v>
      </c>
      <c r="J45" s="97">
        <f>'Datos Muni'!V45</f>
        <v>10.56795772498414</v>
      </c>
      <c r="K45" s="97">
        <f>'Datos Muni'!X45</f>
        <v>0</v>
      </c>
      <c r="L45" s="97">
        <f>'Datos Muni'!Z45</f>
        <v>0</v>
      </c>
      <c r="M45" s="97">
        <f>'Datos Muni'!AB45</f>
        <v>0</v>
      </c>
      <c r="N45" s="93">
        <f>'Datos Muni'!AD45</f>
        <v>0</v>
      </c>
      <c r="O45" s="93">
        <f>'Datos Muni'!AF45</f>
        <v>64.608131112244877</v>
      </c>
      <c r="P45" s="93">
        <f>'Datos Muni'!AH45</f>
        <v>5.2642661612971153</v>
      </c>
      <c r="Q45" s="94">
        <f>'Datos Muni'!AJ45</f>
        <v>0</v>
      </c>
      <c r="R45" s="94">
        <f>'Datos Muni'!AL45</f>
        <v>9.5072932515223272</v>
      </c>
      <c r="S45" s="94">
        <f>'Datos Muni'!AN45</f>
        <v>0</v>
      </c>
      <c r="T45" s="94">
        <f>'Datos Muni'!AP45</f>
        <v>0</v>
      </c>
      <c r="U45" s="94">
        <f>'Datos Muni'!AR45</f>
        <v>0</v>
      </c>
      <c r="V45" s="94">
        <f>'Datos Muni'!AT45</f>
        <v>40</v>
      </c>
      <c r="W45" s="94">
        <f>'Datos Muni'!AV45</f>
        <v>100</v>
      </c>
      <c r="X45" s="94">
        <f>'Datos Muni'!AX45</f>
        <v>11.666666666666666</v>
      </c>
      <c r="Y45" s="94">
        <f>'Datos Muni'!AZ45</f>
        <v>14.11631846414455</v>
      </c>
      <c r="Z45" s="94">
        <f>'Datos Muni'!BB45</f>
        <v>15.926347676601582</v>
      </c>
      <c r="AA45" s="94">
        <f>'Datos Muni'!BD45</f>
        <v>1.5</v>
      </c>
      <c r="AB45" s="94">
        <f>'Datos Muni'!BF45</f>
        <v>0</v>
      </c>
      <c r="AC45" s="94">
        <f>'Datos Muni'!BH45</f>
        <v>17.547553870990384</v>
      </c>
      <c r="AD45" s="94">
        <f>'Datos Muni'!BJ45</f>
        <v>68.354978354978357</v>
      </c>
      <c r="AE45" s="94">
        <f>'Datos Muni'!BL45</f>
        <v>48.920392584514715</v>
      </c>
      <c r="AF45" s="94">
        <f>'Datos Muni'!BN45</f>
        <v>100</v>
      </c>
      <c r="AG45" s="94">
        <f>'Datos Muni'!BP45</f>
        <v>100</v>
      </c>
      <c r="AH45" s="94">
        <f>'Datos Muni'!BR45</f>
        <v>0</v>
      </c>
      <c r="AI45" s="94">
        <f>'Datos Muni'!BT45</f>
        <v>30.303030303030315</v>
      </c>
      <c r="AJ45" s="94">
        <f>'Datos Muni'!BV45</f>
        <v>100</v>
      </c>
      <c r="AK45" s="94">
        <f>'Datos Muni'!BX45</f>
        <v>0</v>
      </c>
      <c r="AL45" s="94">
        <f>'Datos Muni'!BZ45</f>
        <v>25</v>
      </c>
      <c r="AM45" s="142">
        <f>'Datos Muni'!CB45</f>
        <v>75</v>
      </c>
      <c r="AN45" s="94">
        <f>'Datos Muni'!CD45</f>
        <v>100</v>
      </c>
      <c r="AO45" s="145">
        <f>'Datos Muni'!CF45</f>
        <v>60.571414827750317</v>
      </c>
      <c r="AP45" s="94">
        <f>'Datos Muni'!CH45</f>
        <v>100</v>
      </c>
      <c r="AQ45" s="94">
        <f>'Datos Muni'!CJ45</f>
        <v>100</v>
      </c>
      <c r="AR45" s="94">
        <f>'Datos Muni'!CL45</f>
        <v>100</v>
      </c>
      <c r="AS45" s="94">
        <f>'Datos Muni'!CN45</f>
        <v>100</v>
      </c>
      <c r="AT45" s="94">
        <f>'Datos Muni'!CP45</f>
        <v>100</v>
      </c>
      <c r="AV45" s="103">
        <f t="shared" si="0"/>
        <v>18.877045130866659</v>
      </c>
      <c r="AW45" s="106">
        <f t="shared" si="1"/>
        <v>21.358184750217475</v>
      </c>
      <c r="AX45" s="101">
        <f t="shared" si="2"/>
        <v>30.892473068655143</v>
      </c>
      <c r="AY45" s="106">
        <f t="shared" si="3"/>
        <v>70.776746080770039</v>
      </c>
      <c r="BA45" s="129">
        <f t="shared" si="4"/>
        <v>35.476112257627328</v>
      </c>
    </row>
    <row r="46" spans="2:53" ht="15" thickTop="1" thickBot="1" x14ac:dyDescent="0.35">
      <c r="B46" s="57">
        <v>20302</v>
      </c>
      <c r="C46" s="56" t="s">
        <v>54</v>
      </c>
      <c r="D46" s="97">
        <f>'Datos Muni'!J46</f>
        <v>100</v>
      </c>
      <c r="E46" s="97">
        <f>'Datos Muni'!L46</f>
        <v>0</v>
      </c>
      <c r="F46" s="97">
        <f>'Datos Muni'!N46</f>
        <v>10.879735404834953</v>
      </c>
      <c r="G46" s="97">
        <f>'Datos Muni'!P46</f>
        <v>18.953033956051364</v>
      </c>
      <c r="H46" s="97">
        <f>'Datos Muni'!R46</f>
        <v>34.458969883239781</v>
      </c>
      <c r="I46" s="97">
        <f>'Datos Muni'!T46</f>
        <v>24.797702604268938</v>
      </c>
      <c r="J46" s="97">
        <f>'Datos Muni'!V46</f>
        <v>5.0013570997652055</v>
      </c>
      <c r="K46" s="97">
        <f>'Datos Muni'!X46</f>
        <v>0</v>
      </c>
      <c r="L46" s="97">
        <f>'Datos Muni'!Z46</f>
        <v>0</v>
      </c>
      <c r="M46" s="97">
        <f>'Datos Muni'!AB46</f>
        <v>0</v>
      </c>
      <c r="N46" s="93">
        <f>'Datos Muni'!AD46</f>
        <v>0</v>
      </c>
      <c r="O46" s="93">
        <f>'Datos Muni'!AF46</f>
        <v>44.870299239560623</v>
      </c>
      <c r="P46" s="93">
        <f>'Datos Muni'!AH46</f>
        <v>1.6205354249043884</v>
      </c>
      <c r="Q46" s="94">
        <f>'Datos Muni'!AJ46</f>
        <v>0</v>
      </c>
      <c r="R46" s="94">
        <f>'Datos Muni'!AL46</f>
        <v>11.116125181073825</v>
      </c>
      <c r="S46" s="94">
        <f>'Datos Muni'!AN46</f>
        <v>0</v>
      </c>
      <c r="T46" s="94">
        <f>'Datos Muni'!AP46</f>
        <v>0</v>
      </c>
      <c r="U46" s="94">
        <f>'Datos Muni'!AR46</f>
        <v>0</v>
      </c>
      <c r="V46" s="94">
        <f>'Datos Muni'!AT46</f>
        <v>20</v>
      </c>
      <c r="W46" s="94">
        <f>'Datos Muni'!AV46</f>
        <v>100</v>
      </c>
      <c r="X46" s="94">
        <f>'Datos Muni'!AX46</f>
        <v>8.3333333333333321</v>
      </c>
      <c r="Y46" s="94">
        <f>'Datos Muni'!AZ46</f>
        <v>6.4467969598262762</v>
      </c>
      <c r="Z46" s="94">
        <f>'Datos Muni'!BB46</f>
        <v>18.025690541467284</v>
      </c>
      <c r="AA46" s="94">
        <f>'Datos Muni'!BD46</f>
        <v>2</v>
      </c>
      <c r="AB46" s="94">
        <f>'Datos Muni'!BF46</f>
        <v>1.7912731250405136</v>
      </c>
      <c r="AC46" s="94">
        <f>'Datos Muni'!BH46</f>
        <v>10.80356949936259</v>
      </c>
      <c r="AD46" s="94">
        <f>'Datos Muni'!BJ46</f>
        <v>79.763186221743808</v>
      </c>
      <c r="AE46" s="94">
        <f>'Datos Muni'!BL46</f>
        <v>50.39449387275473</v>
      </c>
      <c r="AF46" s="94">
        <f>'Datos Muni'!BN46</f>
        <v>100</v>
      </c>
      <c r="AG46" s="94">
        <f>'Datos Muni'!BP46</f>
        <v>100</v>
      </c>
      <c r="AH46" s="94">
        <f>'Datos Muni'!BR46</f>
        <v>0</v>
      </c>
      <c r="AI46" s="94">
        <f>'Datos Muni'!BT46</f>
        <v>32.32323232323234</v>
      </c>
      <c r="AJ46" s="94">
        <f>'Datos Muni'!BV46</f>
        <v>100</v>
      </c>
      <c r="AK46" s="94">
        <f>'Datos Muni'!BX46</f>
        <v>0</v>
      </c>
      <c r="AL46" s="94">
        <f>'Datos Muni'!BZ46</f>
        <v>25</v>
      </c>
      <c r="AM46" s="142">
        <f>'Datos Muni'!CB46</f>
        <v>75</v>
      </c>
      <c r="AN46" s="94">
        <f>'Datos Muni'!CD46</f>
        <v>100</v>
      </c>
      <c r="AO46" s="145">
        <f>'Datos Muni'!CF46</f>
        <v>100</v>
      </c>
      <c r="AP46" s="94">
        <f>'Datos Muni'!CH46</f>
        <v>100</v>
      </c>
      <c r="AQ46" s="94">
        <f>'Datos Muni'!CJ46</f>
        <v>100</v>
      </c>
      <c r="AR46" s="94">
        <f>'Datos Muni'!CL46</f>
        <v>100</v>
      </c>
      <c r="AS46" s="94">
        <f>'Datos Muni'!CN46</f>
        <v>100</v>
      </c>
      <c r="AT46" s="94">
        <f>'Datos Muni'!CP46</f>
        <v>100</v>
      </c>
      <c r="AV46" s="103">
        <f t="shared" si="0"/>
        <v>18.506279508663482</v>
      </c>
      <c r="AW46" s="106">
        <f t="shared" si="1"/>
        <v>18.730875025867686</v>
      </c>
      <c r="AX46" s="101">
        <f t="shared" si="2"/>
        <v>30.839815950392058</v>
      </c>
      <c r="AY46" s="106">
        <f t="shared" si="3"/>
        <v>73.737373737373744</v>
      </c>
      <c r="BA46" s="129">
        <f t="shared" si="4"/>
        <v>35.453586055574249</v>
      </c>
    </row>
    <row r="47" spans="2:53" ht="15" thickTop="1" thickBot="1" x14ac:dyDescent="0.35">
      <c r="B47" s="57">
        <v>20303</v>
      </c>
      <c r="C47" s="56" t="s">
        <v>55</v>
      </c>
      <c r="D47" s="97">
        <f>'Datos Muni'!J47</f>
        <v>50</v>
      </c>
      <c r="E47" s="97">
        <f>'Datos Muni'!L47</f>
        <v>0</v>
      </c>
      <c r="F47" s="97">
        <f>'Datos Muni'!N47</f>
        <v>0</v>
      </c>
      <c r="G47" s="97">
        <f>'Datos Muni'!P47</f>
        <v>3.8822547915572436E-2</v>
      </c>
      <c r="H47" s="97">
        <f>'Datos Muni'!R47</f>
        <v>40.261750743592252</v>
      </c>
      <c r="I47" s="97">
        <f>'Datos Muni'!T47</f>
        <v>3.032227355084391</v>
      </c>
      <c r="J47" s="97">
        <f>'Datos Muni'!V47</f>
        <v>6.188059173354743</v>
      </c>
      <c r="K47" s="97">
        <f>'Datos Muni'!X47</f>
        <v>0</v>
      </c>
      <c r="L47" s="97">
        <f>'Datos Muni'!Z47</f>
        <v>0</v>
      </c>
      <c r="M47" s="97">
        <f>'Datos Muni'!AB47</f>
        <v>0</v>
      </c>
      <c r="N47" s="93">
        <f>'Datos Muni'!AD47</f>
        <v>0</v>
      </c>
      <c r="O47" s="93">
        <f>'Datos Muni'!AF47</f>
        <v>5.2172423544206685</v>
      </c>
      <c r="P47" s="93">
        <f>'Datos Muni'!AH47</f>
        <v>0</v>
      </c>
      <c r="Q47" s="94">
        <f>'Datos Muni'!AJ47</f>
        <v>0.61033038146628549</v>
      </c>
      <c r="R47" s="94">
        <f>'Datos Muni'!AL47</f>
        <v>6.6336847329908428</v>
      </c>
      <c r="S47" s="94">
        <f>'Datos Muni'!AN47</f>
        <v>0</v>
      </c>
      <c r="T47" s="94">
        <f>'Datos Muni'!AP47</f>
        <v>0</v>
      </c>
      <c r="U47" s="94">
        <f>'Datos Muni'!AR47</f>
        <v>0</v>
      </c>
      <c r="V47" s="94">
        <f>'Datos Muni'!AT47</f>
        <v>20</v>
      </c>
      <c r="W47" s="94">
        <f>'Datos Muni'!AV47</f>
        <v>66.666666666666657</v>
      </c>
      <c r="X47" s="94">
        <f>'Datos Muni'!AX47</f>
        <v>8.3333333333333321</v>
      </c>
      <c r="Y47" s="94">
        <f>'Datos Muni'!AZ47</f>
        <v>4.8386316349736305</v>
      </c>
      <c r="Z47" s="94">
        <f>'Datos Muni'!BB47</f>
        <v>9.902451020575457</v>
      </c>
      <c r="AA47" s="94">
        <f>'Datos Muni'!BD47</f>
        <v>1</v>
      </c>
      <c r="AB47" s="94">
        <f>'Datos Muni'!BF47</f>
        <v>1.8954476624522196</v>
      </c>
      <c r="AC47" s="94">
        <f>'Datos Muni'!BH47</f>
        <v>6.5340259400829828</v>
      </c>
      <c r="AD47" s="94">
        <f>'Datos Muni'!BJ47</f>
        <v>75.914823237543928</v>
      </c>
      <c r="AE47" s="94">
        <f>'Datos Muni'!BL47</f>
        <v>44.610624033006701</v>
      </c>
      <c r="AF47" s="94">
        <f>'Datos Muni'!BN47</f>
        <v>100</v>
      </c>
      <c r="AG47" s="94">
        <f>'Datos Muni'!BP47</f>
        <v>100</v>
      </c>
      <c r="AH47" s="94">
        <f>'Datos Muni'!BR47</f>
        <v>0</v>
      </c>
      <c r="AI47" s="94">
        <f>'Datos Muni'!BT47</f>
        <v>1.0101010101010184</v>
      </c>
      <c r="AJ47" s="94">
        <f>'Datos Muni'!BV47</f>
        <v>100</v>
      </c>
      <c r="AK47" s="94">
        <f>'Datos Muni'!BX47</f>
        <v>0</v>
      </c>
      <c r="AL47" s="94">
        <f>'Datos Muni'!BZ47</f>
        <v>25</v>
      </c>
      <c r="AM47" s="142">
        <f>'Datos Muni'!CB47</f>
        <v>75</v>
      </c>
      <c r="AN47" s="94">
        <f>'Datos Muni'!CD47</f>
        <v>96</v>
      </c>
      <c r="AO47" s="145">
        <f>'Datos Muni'!CF47</f>
        <v>100</v>
      </c>
      <c r="AP47" s="94">
        <f>'Datos Muni'!CH47</f>
        <v>100</v>
      </c>
      <c r="AQ47" s="94">
        <f>'Datos Muni'!CJ47</f>
        <v>100</v>
      </c>
      <c r="AR47" s="94">
        <f>'Datos Muni'!CL47</f>
        <v>100</v>
      </c>
      <c r="AS47" s="94">
        <f>'Datos Muni'!CN47</f>
        <v>100</v>
      </c>
      <c r="AT47" s="94">
        <f>'Datos Muni'!CP47</f>
        <v>100</v>
      </c>
      <c r="AV47" s="103">
        <f t="shared" si="0"/>
        <v>8.0567770903359701</v>
      </c>
      <c r="AW47" s="106">
        <f t="shared" si="1"/>
        <v>13.415811683017683</v>
      </c>
      <c r="AX47" s="101">
        <f t="shared" si="2"/>
        <v>28.114370762440917</v>
      </c>
      <c r="AY47" s="106">
        <f t="shared" si="3"/>
        <v>71.215007215007219</v>
      </c>
      <c r="BA47" s="129">
        <f t="shared" si="4"/>
        <v>30.200491687700449</v>
      </c>
    </row>
    <row r="48" spans="2:53" ht="15" thickTop="1" thickBot="1" x14ac:dyDescent="0.35">
      <c r="B48" s="57">
        <v>20304</v>
      </c>
      <c r="C48" s="56" t="s">
        <v>56</v>
      </c>
      <c r="D48" s="97">
        <f>'Datos Muni'!J48</f>
        <v>100</v>
      </c>
      <c r="E48" s="97">
        <f>'Datos Muni'!L48</f>
        <v>0</v>
      </c>
      <c r="F48" s="97">
        <f>'Datos Muni'!N48</f>
        <v>0</v>
      </c>
      <c r="G48" s="97">
        <f>'Datos Muni'!P48</f>
        <v>56.575402048228796</v>
      </c>
      <c r="H48" s="97">
        <f>'Datos Muni'!R48</f>
        <v>27.168096141329794</v>
      </c>
      <c r="I48" s="97">
        <f>'Datos Muni'!T48</f>
        <v>26.644915258975921</v>
      </c>
      <c r="J48" s="97">
        <f>'Datos Muni'!V48</f>
        <v>24.618022116126742</v>
      </c>
      <c r="K48" s="97">
        <f>'Datos Muni'!X48</f>
        <v>0</v>
      </c>
      <c r="L48" s="97">
        <f>'Datos Muni'!Z48</f>
        <v>0</v>
      </c>
      <c r="M48" s="97">
        <f>'Datos Muni'!AB48</f>
        <v>0</v>
      </c>
      <c r="N48" s="93">
        <f>'Datos Muni'!AD48</f>
        <v>0</v>
      </c>
      <c r="O48" s="93">
        <f>'Datos Muni'!AF48</f>
        <v>94.03647028494477</v>
      </c>
      <c r="P48" s="93">
        <f>'Datos Muni'!AH48</f>
        <v>3.780241935483871</v>
      </c>
      <c r="Q48" s="94">
        <f>'Datos Muni'!AJ48</f>
        <v>3.8053256882760693</v>
      </c>
      <c r="R48" s="94">
        <f>'Datos Muni'!AL48</f>
        <v>12.275031937544814</v>
      </c>
      <c r="S48" s="94">
        <f>'Datos Muni'!AN48</f>
        <v>0</v>
      </c>
      <c r="T48" s="94">
        <f>'Datos Muni'!AP48</f>
        <v>0</v>
      </c>
      <c r="U48" s="94">
        <f>'Datos Muni'!AR48</f>
        <v>0</v>
      </c>
      <c r="V48" s="94">
        <f>'Datos Muni'!AT48</f>
        <v>30</v>
      </c>
      <c r="W48" s="94">
        <f>'Datos Muni'!AV48</f>
        <v>100</v>
      </c>
      <c r="X48" s="94">
        <f>'Datos Muni'!AX48</f>
        <v>11.666666666666666</v>
      </c>
      <c r="Y48" s="94">
        <f>'Datos Muni'!AZ48</f>
        <v>4.0032025620496396</v>
      </c>
      <c r="Z48" s="94">
        <f>'Datos Muni'!BB48</f>
        <v>10.595039778111301</v>
      </c>
      <c r="AA48" s="94">
        <f>'Datos Muni'!BD48</f>
        <v>2.5</v>
      </c>
      <c r="AB48" s="94">
        <f>'Datos Muni'!BF48</f>
        <v>0</v>
      </c>
      <c r="AC48" s="94">
        <f>'Datos Muni'!BH48</f>
        <v>12.600806451612904</v>
      </c>
      <c r="AD48" s="94">
        <f>'Datos Muni'!BJ48</f>
        <v>75.625920471281304</v>
      </c>
      <c r="AE48" s="94">
        <f>'Datos Muni'!BL48</f>
        <v>51.819407008086259</v>
      </c>
      <c r="AF48" s="94">
        <f>'Datos Muni'!BN48</f>
        <v>100</v>
      </c>
      <c r="AG48" s="94">
        <f>'Datos Muni'!BP48</f>
        <v>100</v>
      </c>
      <c r="AH48" s="94">
        <f>'Datos Muni'!BR48</f>
        <v>0</v>
      </c>
      <c r="AI48" s="94">
        <f>'Datos Muni'!BT48</f>
        <v>33.333333333333336</v>
      </c>
      <c r="AJ48" s="94">
        <f>'Datos Muni'!BV48</f>
        <v>100</v>
      </c>
      <c r="AK48" s="94">
        <f>'Datos Muni'!BX48</f>
        <v>0</v>
      </c>
      <c r="AL48" s="94">
        <f>'Datos Muni'!BZ48</f>
        <v>50</v>
      </c>
      <c r="AM48" s="142">
        <f>'Datos Muni'!CB48</f>
        <v>100</v>
      </c>
      <c r="AN48" s="94">
        <f>'Datos Muni'!CD48</f>
        <v>100</v>
      </c>
      <c r="AO48" s="145">
        <f>'Datos Muni'!CF48</f>
        <v>100</v>
      </c>
      <c r="AP48" s="94">
        <f>'Datos Muni'!CH48</f>
        <v>100</v>
      </c>
      <c r="AQ48" s="94">
        <f>'Datos Muni'!CJ48</f>
        <v>100</v>
      </c>
      <c r="AR48" s="94">
        <f>'Datos Muni'!CL48</f>
        <v>100</v>
      </c>
      <c r="AS48" s="94">
        <f>'Datos Muni'!CN48</f>
        <v>100</v>
      </c>
      <c r="AT48" s="94">
        <f>'Datos Muni'!CP48</f>
        <v>100</v>
      </c>
      <c r="AV48" s="103">
        <f t="shared" si="0"/>
        <v>25.601780598853068</v>
      </c>
      <c r="AW48" s="106">
        <f t="shared" si="1"/>
        <v>20.868622517974412</v>
      </c>
      <c r="AX48" s="101">
        <f t="shared" si="2"/>
        <v>29.867893659756451</v>
      </c>
      <c r="AY48" s="106">
        <f t="shared" si="3"/>
        <v>77.380952380952394</v>
      </c>
      <c r="BA48" s="129">
        <f t="shared" si="4"/>
        <v>38.429812289384081</v>
      </c>
    </row>
    <row r="49" spans="2:53" ht="15" thickTop="1" thickBot="1" x14ac:dyDescent="0.35">
      <c r="B49" s="57">
        <v>20305</v>
      </c>
      <c r="C49" s="56" t="s">
        <v>57</v>
      </c>
      <c r="D49" s="97">
        <f>'Datos Muni'!J49</f>
        <v>100</v>
      </c>
      <c r="E49" s="97">
        <f>'Datos Muni'!L49</f>
        <v>15.873015873015872</v>
      </c>
      <c r="F49" s="97">
        <f>'Datos Muni'!N49</f>
        <v>0</v>
      </c>
      <c r="G49" s="97">
        <f>'Datos Muni'!P49</f>
        <v>40.882622446868261</v>
      </c>
      <c r="H49" s="97">
        <f>'Datos Muni'!R49</f>
        <v>23.474620069412101</v>
      </c>
      <c r="I49" s="97">
        <f>'Datos Muni'!T49</f>
        <v>23.379528220909133</v>
      </c>
      <c r="J49" s="97">
        <f>'Datos Muni'!V49</f>
        <v>23.943286676205933</v>
      </c>
      <c r="K49" s="97">
        <f>'Datos Muni'!X49</f>
        <v>33.333333333333329</v>
      </c>
      <c r="L49" s="97">
        <f>'Datos Muni'!Z49</f>
        <v>0</v>
      </c>
      <c r="M49" s="97">
        <f>'Datos Muni'!AB49</f>
        <v>0</v>
      </c>
      <c r="N49" s="93">
        <f>'Datos Muni'!AD49</f>
        <v>0</v>
      </c>
      <c r="O49" s="93">
        <f>'Datos Muni'!AF49</f>
        <v>2.582278261954488</v>
      </c>
      <c r="P49" s="93">
        <f>'Datos Muni'!AH49</f>
        <v>0.86555106751298316</v>
      </c>
      <c r="Q49" s="94">
        <f>'Datos Muni'!AJ49</f>
        <v>0</v>
      </c>
      <c r="R49" s="94">
        <f>'Datos Muni'!AL49</f>
        <v>3.3545569695961897</v>
      </c>
      <c r="S49" s="94">
        <f>'Datos Muni'!AN49</f>
        <v>0</v>
      </c>
      <c r="T49" s="94">
        <f>'Datos Muni'!AP49</f>
        <v>0</v>
      </c>
      <c r="U49" s="94">
        <f>'Datos Muni'!AR49</f>
        <v>0</v>
      </c>
      <c r="V49" s="94">
        <f>'Datos Muni'!AT49</f>
        <v>10</v>
      </c>
      <c r="W49" s="94">
        <f>'Datos Muni'!AV49</f>
        <v>0</v>
      </c>
      <c r="X49" s="94">
        <f>'Datos Muni'!AX49</f>
        <v>13.333333333333334</v>
      </c>
      <c r="Y49" s="94">
        <f>'Datos Muni'!AZ49</f>
        <v>15.368065160596281</v>
      </c>
      <c r="Z49" s="94">
        <f>'Datos Muni'!BB49</f>
        <v>8.3063291316428582</v>
      </c>
      <c r="AA49" s="94">
        <f>'Datos Muni'!BD49</f>
        <v>2.5</v>
      </c>
      <c r="AB49" s="94">
        <f>'Datos Muni'!BF49</f>
        <v>0.40116128101557985</v>
      </c>
      <c r="AC49" s="94">
        <f>'Datos Muni'!BH49</f>
        <v>0</v>
      </c>
      <c r="AD49" s="94">
        <f>'Datos Muni'!BJ49</f>
        <v>72.737186477644499</v>
      </c>
      <c r="AE49" s="94">
        <f>'Datos Muni'!BL49</f>
        <v>56.70807453416149</v>
      </c>
      <c r="AF49" s="94">
        <f>'Datos Muni'!BN49</f>
        <v>100</v>
      </c>
      <c r="AG49" s="94">
        <f>'Datos Muni'!BP49</f>
        <v>100</v>
      </c>
      <c r="AH49" s="94">
        <f>'Datos Muni'!BR49</f>
        <v>0</v>
      </c>
      <c r="AI49" s="94">
        <f>'Datos Muni'!BT49</f>
        <v>32.659932659932664</v>
      </c>
      <c r="AJ49" s="94">
        <f>'Datos Muni'!BV49</f>
        <v>100</v>
      </c>
      <c r="AK49" s="94">
        <f>'Datos Muni'!BX49</f>
        <v>0</v>
      </c>
      <c r="AL49" s="94">
        <f>'Datos Muni'!BZ49</f>
        <v>25</v>
      </c>
      <c r="AM49" s="142">
        <f>'Datos Muni'!CB49</f>
        <v>100</v>
      </c>
      <c r="AN49" s="94">
        <f>'Datos Muni'!CD49</f>
        <v>98</v>
      </c>
      <c r="AO49" s="145">
        <f>'Datos Muni'!CF49</f>
        <v>100</v>
      </c>
      <c r="AP49" s="94">
        <f>'Datos Muni'!CH49</f>
        <v>100</v>
      </c>
      <c r="AQ49" s="94">
        <f>'Datos Muni'!CJ49</f>
        <v>100</v>
      </c>
      <c r="AR49" s="94">
        <f>'Datos Muni'!CL49</f>
        <v>100</v>
      </c>
      <c r="AS49" s="94">
        <f>'Datos Muni'!CN49</f>
        <v>100</v>
      </c>
      <c r="AT49" s="94">
        <f>'Datos Muni'!CP49</f>
        <v>100</v>
      </c>
      <c r="AV49" s="103">
        <f t="shared" si="0"/>
        <v>20.333402765324006</v>
      </c>
      <c r="AW49" s="106">
        <f t="shared" si="1"/>
        <v>1.9077938527994556</v>
      </c>
      <c r="AX49" s="101">
        <f t="shared" si="2"/>
        <v>29.928238879821556</v>
      </c>
      <c r="AY49" s="106">
        <f t="shared" si="3"/>
        <v>75.404280904280895</v>
      </c>
      <c r="BA49" s="129">
        <f t="shared" si="4"/>
        <v>31.893429100556478</v>
      </c>
    </row>
    <row r="50" spans="2:53" ht="15" thickTop="1" thickBot="1" x14ac:dyDescent="0.35">
      <c r="B50" s="57">
        <v>20306</v>
      </c>
      <c r="C50" s="56" t="s">
        <v>410</v>
      </c>
      <c r="D50" s="97">
        <f>'Datos Muni'!J50</f>
        <v>0</v>
      </c>
      <c r="E50" s="97">
        <f>'Datos Muni'!L50</f>
        <v>0</v>
      </c>
      <c r="F50" s="97">
        <f>'Datos Muni'!N50</f>
        <v>0</v>
      </c>
      <c r="G50" s="97">
        <f>'Datos Muni'!P50</f>
        <v>41.832024040022866</v>
      </c>
      <c r="H50" s="97">
        <f>'Datos Muni'!R50</f>
        <v>11.375949348321587</v>
      </c>
      <c r="I50" s="97">
        <f>'Datos Muni'!T50</f>
        <v>57.88476713259513</v>
      </c>
      <c r="J50" s="97">
        <f>'Datos Muni'!V50</f>
        <v>0</v>
      </c>
      <c r="K50" s="97">
        <f>'Datos Muni'!X50</f>
        <v>0</v>
      </c>
      <c r="L50" s="97">
        <f>'Datos Muni'!Z50</f>
        <v>0</v>
      </c>
      <c r="M50" s="97">
        <f>'Datos Muni'!AB50</f>
        <v>0</v>
      </c>
      <c r="N50" s="93">
        <f>'Datos Muni'!AD50</f>
        <v>0</v>
      </c>
      <c r="O50" s="93">
        <f>'Datos Muni'!AF50</f>
        <v>37.924866855056159</v>
      </c>
      <c r="P50" s="93">
        <f>'Datos Muni'!AH50</f>
        <v>2.6934817741066617</v>
      </c>
      <c r="Q50" s="94">
        <f>'Datos Muni'!AJ50</f>
        <v>0</v>
      </c>
      <c r="R50" s="94">
        <f>'Datos Muni'!AL50</f>
        <v>6.3796412517283931</v>
      </c>
      <c r="S50" s="94">
        <f>'Datos Muni'!AN50</f>
        <v>0</v>
      </c>
      <c r="T50" s="94">
        <f>'Datos Muni'!AP50</f>
        <v>0</v>
      </c>
      <c r="U50" s="94">
        <f>'Datos Muni'!AR50</f>
        <v>0</v>
      </c>
      <c r="V50" s="94">
        <f>'Datos Muni'!AT50</f>
        <v>10</v>
      </c>
      <c r="W50" s="94">
        <f>'Datos Muni'!AV50</f>
        <v>0</v>
      </c>
      <c r="X50" s="94">
        <f>'Datos Muni'!AX50</f>
        <v>11.666666666666666</v>
      </c>
      <c r="Y50" s="94">
        <f>'Datos Muni'!AZ50</f>
        <v>3.409478349812479</v>
      </c>
      <c r="Z50" s="94">
        <f>'Datos Muni'!BB50</f>
        <v>9.4586755086725809</v>
      </c>
      <c r="AA50" s="94">
        <f>'Datos Muni'!BD50</f>
        <v>2</v>
      </c>
      <c r="AB50" s="94">
        <f>'Datos Muni'!BF50</f>
        <v>0</v>
      </c>
      <c r="AC50" s="94">
        <f>'Datos Muni'!BH50</f>
        <v>26.93481774106662</v>
      </c>
      <c r="AD50" s="94">
        <f>'Datos Muni'!BJ50</f>
        <v>75.080801551389797</v>
      </c>
      <c r="AE50" s="94">
        <f>'Datos Muni'!BL50</f>
        <v>56.625727213962506</v>
      </c>
      <c r="AF50" s="94">
        <f>'Datos Muni'!BN50</f>
        <v>0</v>
      </c>
      <c r="AG50" s="94">
        <f>'Datos Muni'!BP50</f>
        <v>100</v>
      </c>
      <c r="AH50" s="94">
        <f>'Datos Muni'!BR50</f>
        <v>0</v>
      </c>
      <c r="AI50" s="94">
        <f>'Datos Muni'!BT50</f>
        <v>32.659932659932664</v>
      </c>
      <c r="AJ50" s="94">
        <f>'Datos Muni'!BV50</f>
        <v>100</v>
      </c>
      <c r="AK50" s="94">
        <f>'Datos Muni'!BX50</f>
        <v>0</v>
      </c>
      <c r="AL50" s="94">
        <f>'Datos Muni'!BZ50</f>
        <v>75</v>
      </c>
      <c r="AM50" s="142">
        <f>'Datos Muni'!CB50</f>
        <v>100</v>
      </c>
      <c r="AN50" s="94">
        <f>'Datos Muni'!CD50</f>
        <v>100</v>
      </c>
      <c r="AO50" s="145">
        <f>'Datos Muni'!CF50</f>
        <v>100</v>
      </c>
      <c r="AP50" s="94">
        <f>'Datos Muni'!CH50</f>
        <v>100</v>
      </c>
      <c r="AQ50" s="94">
        <f>'Datos Muni'!CJ50</f>
        <v>100</v>
      </c>
      <c r="AR50" s="94">
        <f>'Datos Muni'!CL50</f>
        <v>100</v>
      </c>
      <c r="AS50" s="94">
        <f>'Datos Muni'!CN50</f>
        <v>100</v>
      </c>
      <c r="AT50" s="94">
        <f>'Datos Muni'!CP50</f>
        <v>100</v>
      </c>
      <c r="AV50" s="103">
        <f t="shared" si="0"/>
        <v>11.670083780777107</v>
      </c>
      <c r="AW50" s="106">
        <f t="shared" si="1"/>
        <v>2.3399487502469136</v>
      </c>
      <c r="AX50" s="101">
        <f t="shared" si="2"/>
        <v>20.575129670174519</v>
      </c>
      <c r="AY50" s="106">
        <f t="shared" si="3"/>
        <v>79.118566618566618</v>
      </c>
      <c r="BA50" s="129">
        <f t="shared" si="4"/>
        <v>28.42593220494129</v>
      </c>
    </row>
    <row r="51" spans="2:53" ht="15" thickTop="1" thickBot="1" x14ac:dyDescent="0.35">
      <c r="B51" s="57">
        <v>20307</v>
      </c>
      <c r="C51" s="56" t="s">
        <v>59</v>
      </c>
      <c r="D51" s="97">
        <f>'Datos Muni'!J51</f>
        <v>50</v>
      </c>
      <c r="E51" s="97">
        <f>'Datos Muni'!L51</f>
        <v>0</v>
      </c>
      <c r="F51" s="97">
        <f>'Datos Muni'!N51</f>
        <v>0</v>
      </c>
      <c r="G51" s="97">
        <f>'Datos Muni'!P51</f>
        <v>82.593096217172629</v>
      </c>
      <c r="H51" s="97">
        <f>'Datos Muni'!R51</f>
        <v>78.386816891246809</v>
      </c>
      <c r="I51" s="97">
        <f>'Datos Muni'!T51</f>
        <v>18.682795698924728</v>
      </c>
      <c r="J51" s="97">
        <f>'Datos Muni'!V51</f>
        <v>10.663779506509476</v>
      </c>
      <c r="K51" s="97">
        <f>'Datos Muni'!X51</f>
        <v>0</v>
      </c>
      <c r="L51" s="97">
        <f>'Datos Muni'!Z51</f>
        <v>0</v>
      </c>
      <c r="M51" s="97">
        <f>'Datos Muni'!AB51</f>
        <v>0</v>
      </c>
      <c r="N51" s="93">
        <f>'Datos Muni'!AD51</f>
        <v>0</v>
      </c>
      <c r="O51" s="93">
        <f>'Datos Muni'!AF51</f>
        <v>100</v>
      </c>
      <c r="P51" s="93">
        <f>'Datos Muni'!AH51</f>
        <v>0</v>
      </c>
      <c r="Q51" s="94">
        <f>'Datos Muni'!AJ51</f>
        <v>0</v>
      </c>
      <c r="R51" s="94">
        <f>'Datos Muni'!AL51</f>
        <v>15.124944391381757</v>
      </c>
      <c r="S51" s="94">
        <f>'Datos Muni'!AN51</f>
        <v>0</v>
      </c>
      <c r="T51" s="94">
        <f>'Datos Muni'!AP51</f>
        <v>0</v>
      </c>
      <c r="U51" s="94">
        <f>'Datos Muni'!AR51</f>
        <v>0</v>
      </c>
      <c r="V51" s="94">
        <f>'Datos Muni'!AT51</f>
        <v>10</v>
      </c>
      <c r="W51" s="94">
        <f>'Datos Muni'!AV51</f>
        <v>0</v>
      </c>
      <c r="X51" s="94">
        <f>'Datos Muni'!AX51</f>
        <v>70</v>
      </c>
      <c r="Y51" s="94">
        <f>'Datos Muni'!AZ51</f>
        <v>23.640661938534279</v>
      </c>
      <c r="Z51" s="94">
        <f>'Datos Muni'!BB51</f>
        <v>10.476683341958482</v>
      </c>
      <c r="AA51" s="94">
        <f>'Datos Muni'!BD51</f>
        <v>13.5</v>
      </c>
      <c r="AB51" s="94">
        <f>'Datos Muni'!BF51</f>
        <v>0</v>
      </c>
      <c r="AC51" s="94">
        <f>'Datos Muni'!BH51</f>
        <v>54.840247973295185</v>
      </c>
      <c r="AD51" s="94">
        <f>'Datos Muni'!BJ51</f>
        <v>79.120879120879124</v>
      </c>
      <c r="AE51" s="94">
        <f>'Datos Muni'!BL51</f>
        <v>59.627329192546597</v>
      </c>
      <c r="AF51" s="94">
        <f>'Datos Muni'!BN51</f>
        <v>100</v>
      </c>
      <c r="AG51" s="94">
        <f>'Datos Muni'!BP51</f>
        <v>100</v>
      </c>
      <c r="AH51" s="94">
        <f>'Datos Muni'!BR51</f>
        <v>0</v>
      </c>
      <c r="AI51" s="94">
        <f>'Datos Muni'!BT51</f>
        <v>32.659932659932664</v>
      </c>
      <c r="AJ51" s="94">
        <f>'Datos Muni'!BV51</f>
        <v>100</v>
      </c>
      <c r="AK51" s="94">
        <f>'Datos Muni'!BX51</f>
        <v>0</v>
      </c>
      <c r="AL51" s="94">
        <f>'Datos Muni'!BZ51</f>
        <v>100</v>
      </c>
      <c r="AM51" s="142">
        <f>'Datos Muni'!CB51</f>
        <v>50</v>
      </c>
      <c r="AN51" s="94">
        <f>'Datos Muni'!CD51</f>
        <v>100</v>
      </c>
      <c r="AO51" s="145">
        <f>'Datos Muni'!CF51</f>
        <v>100</v>
      </c>
      <c r="AP51" s="94">
        <f>'Datos Muni'!CH51</f>
        <v>100</v>
      </c>
      <c r="AQ51" s="94">
        <f>'Datos Muni'!CJ51</f>
        <v>100</v>
      </c>
      <c r="AR51" s="94">
        <f>'Datos Muni'!CL51</f>
        <v>100</v>
      </c>
      <c r="AS51" s="94">
        <f>'Datos Muni'!CN51</f>
        <v>100</v>
      </c>
      <c r="AT51" s="94">
        <f>'Datos Muni'!CP51</f>
        <v>100</v>
      </c>
      <c r="AV51" s="103">
        <f t="shared" si="0"/>
        <v>26.178960639527205</v>
      </c>
      <c r="AW51" s="106">
        <f t="shared" si="1"/>
        <v>3.5892777701973939</v>
      </c>
      <c r="AX51" s="101">
        <f t="shared" si="2"/>
        <v>45.689533507468184</v>
      </c>
      <c r="AY51" s="106">
        <f t="shared" si="3"/>
        <v>77.332852332852326</v>
      </c>
      <c r="BA51" s="129">
        <f t="shared" si="4"/>
        <v>38.197656062511278</v>
      </c>
    </row>
    <row r="52" spans="2:53" ht="15" thickTop="1" thickBot="1" x14ac:dyDescent="0.35">
      <c r="B52" s="57">
        <v>20308</v>
      </c>
      <c r="C52" s="56" t="s">
        <v>60</v>
      </c>
      <c r="D52" s="97">
        <f>'Datos Muni'!J52</f>
        <v>50</v>
      </c>
      <c r="E52" s="97">
        <f>'Datos Muni'!L52</f>
        <v>0</v>
      </c>
      <c r="F52" s="97">
        <f>'Datos Muni'!N52</f>
        <v>0</v>
      </c>
      <c r="G52" s="97">
        <f>'Datos Muni'!P52</f>
        <v>0</v>
      </c>
      <c r="H52" s="97">
        <f>'Datos Muni'!R52</f>
        <v>7.1661958225385849</v>
      </c>
      <c r="I52" s="97">
        <f>'Datos Muni'!T52</f>
        <v>0</v>
      </c>
      <c r="J52" s="97">
        <f>'Datos Muni'!V52</f>
        <v>13.64758587989078</v>
      </c>
      <c r="K52" s="97">
        <f>'Datos Muni'!X52</f>
        <v>0</v>
      </c>
      <c r="L52" s="97">
        <f>'Datos Muni'!Z52</f>
        <v>0</v>
      </c>
      <c r="M52" s="97">
        <f>'Datos Muni'!AB52</f>
        <v>0</v>
      </c>
      <c r="N52" s="93">
        <f>'Datos Muni'!AD52</f>
        <v>0</v>
      </c>
      <c r="O52" s="93">
        <f>'Datos Muni'!AF52</f>
        <v>24.225140565007099</v>
      </c>
      <c r="P52" s="93">
        <f>'Datos Muni'!AH52</f>
        <v>1.4411298457991064</v>
      </c>
      <c r="Q52" s="94">
        <f>'Datos Muni'!AJ52</f>
        <v>0</v>
      </c>
      <c r="R52" s="94">
        <f>'Datos Muni'!AL52</f>
        <v>6.867293205882115</v>
      </c>
      <c r="S52" s="94">
        <f>'Datos Muni'!AN52</f>
        <v>0</v>
      </c>
      <c r="T52" s="94">
        <f>'Datos Muni'!AP52</f>
        <v>0</v>
      </c>
      <c r="U52" s="94">
        <f>'Datos Muni'!AR52</f>
        <v>0</v>
      </c>
      <c r="V52" s="94">
        <f>'Datos Muni'!AT52</f>
        <v>20</v>
      </c>
      <c r="W52" s="94">
        <f>'Datos Muni'!AV52</f>
        <v>66.666666666666657</v>
      </c>
      <c r="X52" s="94">
        <f>'Datos Muni'!AX52</f>
        <v>6.666666666666667</v>
      </c>
      <c r="Y52" s="94">
        <f>'Datos Muni'!AZ52</f>
        <v>2.6528717336516778</v>
      </c>
      <c r="Z52" s="94">
        <f>'Datos Muni'!BB52</f>
        <v>5.0179610537550614</v>
      </c>
      <c r="AA52" s="94">
        <f>'Datos Muni'!BD52</f>
        <v>1.5</v>
      </c>
      <c r="AB52" s="94">
        <f>'Datos Muni'!BF52</f>
        <v>0</v>
      </c>
      <c r="AC52" s="94">
        <f>'Datos Muni'!BH52</f>
        <v>14.411298457991064</v>
      </c>
      <c r="AD52" s="94">
        <f>'Datos Muni'!BJ52</f>
        <v>68.161568161568169</v>
      </c>
      <c r="AE52" s="94">
        <f>'Datos Muni'!BL52</f>
        <v>36.392857142857146</v>
      </c>
      <c r="AF52" s="94">
        <f>'Datos Muni'!BN52</f>
        <v>0</v>
      </c>
      <c r="AG52" s="94">
        <f>'Datos Muni'!BP52</f>
        <v>100</v>
      </c>
      <c r="AH52" s="94">
        <f>'Datos Muni'!BR52</f>
        <v>0</v>
      </c>
      <c r="AI52" s="94">
        <f>'Datos Muni'!BT52</f>
        <v>17.845117845117851</v>
      </c>
      <c r="AJ52" s="94">
        <f>'Datos Muni'!BV52</f>
        <v>100</v>
      </c>
      <c r="AK52" s="94">
        <f>'Datos Muni'!BX52</f>
        <v>0</v>
      </c>
      <c r="AL52" s="94">
        <f>'Datos Muni'!BZ52</f>
        <v>75</v>
      </c>
      <c r="AM52" s="142">
        <f>'Datos Muni'!CB52</f>
        <v>75</v>
      </c>
      <c r="AN52" s="94">
        <f>'Datos Muni'!CD52</f>
        <v>100</v>
      </c>
      <c r="AO52" s="145">
        <f>'Datos Muni'!CF52</f>
        <v>100</v>
      </c>
      <c r="AP52" s="94">
        <f>'Datos Muni'!CH52</f>
        <v>100</v>
      </c>
      <c r="AQ52" s="94">
        <f>'Datos Muni'!CJ52</f>
        <v>100</v>
      </c>
      <c r="AR52" s="94">
        <f>'Datos Muni'!CL52</f>
        <v>100</v>
      </c>
      <c r="AS52" s="94">
        <f>'Datos Muni'!CN52</f>
        <v>100</v>
      </c>
      <c r="AT52" s="94">
        <f>'Datos Muni'!CP52</f>
        <v>100</v>
      </c>
      <c r="AV52" s="103">
        <f t="shared" si="0"/>
        <v>7.4215424702488901</v>
      </c>
      <c r="AW52" s="106">
        <f t="shared" si="1"/>
        <v>13.361994267506967</v>
      </c>
      <c r="AX52" s="101">
        <f t="shared" si="2"/>
        <v>14.978135912943308</v>
      </c>
      <c r="AY52" s="106">
        <f t="shared" si="3"/>
        <v>76.274651274651276</v>
      </c>
      <c r="BA52" s="129">
        <f t="shared" si="4"/>
        <v>28.009080981337611</v>
      </c>
    </row>
    <row r="53" spans="2:53" ht="15" thickTop="1" thickBot="1" x14ac:dyDescent="0.35">
      <c r="B53" s="57">
        <v>20401</v>
      </c>
      <c r="C53" s="56" t="s">
        <v>61</v>
      </c>
      <c r="D53" s="97">
        <f>'Datos Muni'!J53</f>
        <v>50</v>
      </c>
      <c r="E53" s="97">
        <f>'Datos Muni'!L53</f>
        <v>25.022421524663681</v>
      </c>
      <c r="F53" s="97">
        <f>'Datos Muni'!N53</f>
        <v>14.998800095992321</v>
      </c>
      <c r="G53" s="97">
        <f>'Datos Muni'!P53</f>
        <v>59.027482025202261</v>
      </c>
      <c r="H53" s="97">
        <f>'Datos Muni'!R53</f>
        <v>10.798948114261801</v>
      </c>
      <c r="I53" s="97">
        <f>'Datos Muni'!T53</f>
        <v>51.416703753152269</v>
      </c>
      <c r="J53" s="97">
        <f>'Datos Muni'!V53</f>
        <v>10.15812386262065</v>
      </c>
      <c r="K53" s="97">
        <f>'Datos Muni'!X53</f>
        <v>0</v>
      </c>
      <c r="L53" s="97">
        <f>'Datos Muni'!Z53</f>
        <v>0</v>
      </c>
      <c r="M53" s="97">
        <f>'Datos Muni'!AB53</f>
        <v>0</v>
      </c>
      <c r="N53" s="93">
        <f>'Datos Muni'!AD53</f>
        <v>0</v>
      </c>
      <c r="O53" s="93">
        <f>'Datos Muni'!AF53</f>
        <v>40.004214434200371</v>
      </c>
      <c r="P53" s="93">
        <f>'Datos Muni'!AH53</f>
        <v>2.7144408251900107</v>
      </c>
      <c r="Q53" s="94">
        <f>'Datos Muni'!AJ53</f>
        <v>0</v>
      </c>
      <c r="R53" s="94">
        <f>'Datos Muni'!AL53</f>
        <v>18.812591856606918</v>
      </c>
      <c r="S53" s="94">
        <f>'Datos Muni'!AN53</f>
        <v>0</v>
      </c>
      <c r="T53" s="94">
        <f>'Datos Muni'!AP53</f>
        <v>100</v>
      </c>
      <c r="U53" s="94">
        <f>'Datos Muni'!AR53</f>
        <v>0</v>
      </c>
      <c r="V53" s="94">
        <f>'Datos Muni'!AT53</f>
        <v>20</v>
      </c>
      <c r="W53" s="94">
        <f>'Datos Muni'!AV53</f>
        <v>100</v>
      </c>
      <c r="X53" s="94">
        <f>'Datos Muni'!AX53</f>
        <v>5</v>
      </c>
      <c r="Y53" s="94">
        <f>'Datos Muni'!AZ53</f>
        <v>3.863987635239567</v>
      </c>
      <c r="Z53" s="94">
        <f>'Datos Muni'!BB53</f>
        <v>10.082951552053766</v>
      </c>
      <c r="AA53" s="94">
        <f>'Datos Muni'!BD53</f>
        <v>2</v>
      </c>
      <c r="AB53" s="94">
        <f>'Datos Muni'!BF53</f>
        <v>0</v>
      </c>
      <c r="AC53" s="94">
        <f>'Datos Muni'!BH53</f>
        <v>15.080226806611172</v>
      </c>
      <c r="AD53" s="94">
        <f>'Datos Muni'!BJ53</f>
        <v>64.547619047619037</v>
      </c>
      <c r="AE53" s="94">
        <f>'Datos Muni'!BL53</f>
        <v>27.353896103896108</v>
      </c>
      <c r="AF53" s="94">
        <f>'Datos Muni'!BN53</f>
        <v>100</v>
      </c>
      <c r="AG53" s="94">
        <f>'Datos Muni'!BP53</f>
        <v>100</v>
      </c>
      <c r="AH53" s="94">
        <f>'Datos Muni'!BR53</f>
        <v>0</v>
      </c>
      <c r="AI53" s="94">
        <f>'Datos Muni'!BT53</f>
        <v>56.228956228956228</v>
      </c>
      <c r="AJ53" s="94">
        <f>'Datos Muni'!BV53</f>
        <v>100</v>
      </c>
      <c r="AK53" s="94">
        <f>'Datos Muni'!BX53</f>
        <v>75</v>
      </c>
      <c r="AL53" s="94">
        <f>'Datos Muni'!BZ53</f>
        <v>50</v>
      </c>
      <c r="AM53" s="142">
        <f>'Datos Muni'!CB53</f>
        <v>75</v>
      </c>
      <c r="AN53" s="94">
        <f>'Datos Muni'!CD53</f>
        <v>100</v>
      </c>
      <c r="AO53" s="145">
        <f>'Datos Muni'!CF53</f>
        <v>100</v>
      </c>
      <c r="AP53" s="94">
        <f>'Datos Muni'!CH53</f>
        <v>94.666026504503648</v>
      </c>
      <c r="AQ53" s="94">
        <f>'Datos Muni'!CJ53</f>
        <v>100</v>
      </c>
      <c r="AR53" s="94">
        <f>'Datos Muni'!CL53</f>
        <v>100</v>
      </c>
      <c r="AS53" s="94">
        <f>'Datos Muni'!CN53</f>
        <v>100</v>
      </c>
      <c r="AT53" s="94">
        <f>'Datos Muni'!CP53</f>
        <v>94.348702038140601</v>
      </c>
      <c r="AV53" s="103">
        <f t="shared" si="0"/>
        <v>20.318548818098723</v>
      </c>
      <c r="AW53" s="106">
        <f t="shared" si="1"/>
        <v>34.116084550943846</v>
      </c>
      <c r="AX53" s="101">
        <f t="shared" si="2"/>
        <v>25.325409016157739</v>
      </c>
      <c r="AY53" s="106">
        <f t="shared" si="3"/>
        <v>81.803120340828613</v>
      </c>
      <c r="BA53" s="129">
        <f t="shared" si="4"/>
        <v>40.390790681507227</v>
      </c>
    </row>
    <row r="54" spans="2:53" ht="15" thickTop="1" thickBot="1" x14ac:dyDescent="0.35">
      <c r="B54" s="57">
        <v>20402</v>
      </c>
      <c r="C54" s="56" t="s">
        <v>62</v>
      </c>
      <c r="D54" s="97">
        <f>'Datos Muni'!J54</f>
        <v>50</v>
      </c>
      <c r="E54" s="97">
        <f>'Datos Muni'!L54</f>
        <v>0</v>
      </c>
      <c r="F54" s="97">
        <f>'Datos Muni'!N54</f>
        <v>0</v>
      </c>
      <c r="G54" s="97">
        <f>'Datos Muni'!P54</f>
        <v>80.045399760057663</v>
      </c>
      <c r="H54" s="97">
        <f>'Datos Muni'!R54</f>
        <v>25.486143143747679</v>
      </c>
      <c r="I54" s="97">
        <f>'Datos Muni'!T54</f>
        <v>41.286344452064242</v>
      </c>
      <c r="J54" s="97">
        <f>'Datos Muni'!V54</f>
        <v>4.6038739469396406</v>
      </c>
      <c r="K54" s="97">
        <f>'Datos Muni'!X54</f>
        <v>0</v>
      </c>
      <c r="L54" s="97">
        <f>'Datos Muni'!Z54</f>
        <v>0</v>
      </c>
      <c r="M54" s="97">
        <f>'Datos Muni'!AB54</f>
        <v>0</v>
      </c>
      <c r="N54" s="93">
        <f>'Datos Muni'!AD54</f>
        <v>0</v>
      </c>
      <c r="O54" s="93">
        <f>'Datos Muni'!AF54</f>
        <v>35.828523862838921</v>
      </c>
      <c r="P54" s="93">
        <f>'Datos Muni'!AH54</f>
        <v>0</v>
      </c>
      <c r="Q54" s="94">
        <f>'Datos Muni'!AJ54</f>
        <v>0.11094728628102503</v>
      </c>
      <c r="R54" s="94">
        <f>'Datos Muni'!AL54</f>
        <v>24.292900513627586</v>
      </c>
      <c r="S54" s="94">
        <f>'Datos Muni'!AN54</f>
        <v>0</v>
      </c>
      <c r="T54" s="94">
        <f>'Datos Muni'!AP54</f>
        <v>0</v>
      </c>
      <c r="U54" s="94">
        <f>'Datos Muni'!AR54</f>
        <v>0</v>
      </c>
      <c r="V54" s="94">
        <f>'Datos Muni'!AT54</f>
        <v>0</v>
      </c>
      <c r="W54" s="94">
        <f>'Datos Muni'!AV54</f>
        <v>100</v>
      </c>
      <c r="X54" s="94">
        <f>'Datos Muni'!AX54</f>
        <v>6.666666666666667</v>
      </c>
      <c r="Y54" s="94">
        <f>'Datos Muni'!AZ54</f>
        <v>7.7444336882865432</v>
      </c>
      <c r="Z54" s="94">
        <f>'Datos Muni'!BB54</f>
        <v>4.5067807634855317</v>
      </c>
      <c r="AA54" s="94">
        <f>'Datos Muni'!BD54</f>
        <v>1.5</v>
      </c>
      <c r="AB54" s="94">
        <f>'Datos Muni'!BF54</f>
        <v>8.5961360123647607E-2</v>
      </c>
      <c r="AC54" s="94">
        <f>'Datos Muni'!BH54</f>
        <v>0</v>
      </c>
      <c r="AD54" s="94">
        <f>'Datos Muni'!BJ54</f>
        <v>51.597160603371783</v>
      </c>
      <c r="AE54" s="94">
        <f>'Datos Muni'!BL54</f>
        <v>7.8193639079247923</v>
      </c>
      <c r="AF54" s="94">
        <f>'Datos Muni'!BN54</f>
        <v>100</v>
      </c>
      <c r="AG54" s="94">
        <f>'Datos Muni'!BP54</f>
        <v>100</v>
      </c>
      <c r="AH54" s="94">
        <f>'Datos Muni'!BR54</f>
        <v>0</v>
      </c>
      <c r="AI54" s="94">
        <f>'Datos Muni'!BT54</f>
        <v>32.659932659932664</v>
      </c>
      <c r="AJ54" s="94">
        <f>'Datos Muni'!BV54</f>
        <v>100</v>
      </c>
      <c r="AK54" s="94">
        <f>'Datos Muni'!BX54</f>
        <v>75</v>
      </c>
      <c r="AL54" s="94">
        <f>'Datos Muni'!BZ54</f>
        <v>75</v>
      </c>
      <c r="AM54" s="142">
        <f>'Datos Muni'!CB54</f>
        <v>75</v>
      </c>
      <c r="AN54" s="94">
        <f>'Datos Muni'!CD54</f>
        <v>100</v>
      </c>
      <c r="AO54" s="145">
        <f>'Datos Muni'!CF54</f>
        <v>100</v>
      </c>
      <c r="AP54" s="94">
        <f>'Datos Muni'!CH54</f>
        <v>100</v>
      </c>
      <c r="AQ54" s="94">
        <f>'Datos Muni'!CJ54</f>
        <v>100</v>
      </c>
      <c r="AR54" s="94">
        <f>'Datos Muni'!CL54</f>
        <v>100</v>
      </c>
      <c r="AS54" s="94">
        <f>'Datos Muni'!CN54</f>
        <v>100</v>
      </c>
      <c r="AT54" s="94">
        <f>'Datos Muni'!CP54</f>
        <v>96.075487526486526</v>
      </c>
      <c r="AV54" s="103">
        <f t="shared" si="0"/>
        <v>18.250021935819088</v>
      </c>
      <c r="AW54" s="106">
        <f t="shared" si="1"/>
        <v>17.771978257129803</v>
      </c>
      <c r="AX54" s="101">
        <f t="shared" si="2"/>
        <v>19.991151887762108</v>
      </c>
      <c r="AY54" s="106">
        <f t="shared" si="3"/>
        <v>82.409672870458508</v>
      </c>
      <c r="BA54" s="129">
        <f t="shared" si="4"/>
        <v>34.605706237792376</v>
      </c>
    </row>
    <row r="55" spans="2:53" ht="15" thickTop="1" thickBot="1" x14ac:dyDescent="0.35">
      <c r="B55" s="57">
        <v>20403</v>
      </c>
      <c r="C55" s="56" t="s">
        <v>411</v>
      </c>
      <c r="D55" s="97">
        <f>'Datos Muni'!J55</f>
        <v>50</v>
      </c>
      <c r="E55" s="97">
        <f>'Datos Muni'!L55</f>
        <v>0</v>
      </c>
      <c r="F55" s="97">
        <f>'Datos Muni'!N55</f>
        <v>0</v>
      </c>
      <c r="G55" s="97">
        <f>'Datos Muni'!P55</f>
        <v>64.358827254544167</v>
      </c>
      <c r="H55" s="97">
        <f>'Datos Muni'!R55</f>
        <v>18.956562205059903</v>
      </c>
      <c r="I55" s="97">
        <f>'Datos Muni'!T55</f>
        <v>44.014386924251092</v>
      </c>
      <c r="J55" s="97">
        <f>'Datos Muni'!V55</f>
        <v>9.8263411871644966</v>
      </c>
      <c r="K55" s="97">
        <f>'Datos Muni'!X55</f>
        <v>0</v>
      </c>
      <c r="L55" s="97">
        <f>'Datos Muni'!Z55</f>
        <v>0</v>
      </c>
      <c r="M55" s="97">
        <f>'Datos Muni'!AB55</f>
        <v>0</v>
      </c>
      <c r="N55" s="93">
        <f>'Datos Muni'!AD55</f>
        <v>0</v>
      </c>
      <c r="O55" s="93">
        <f>'Datos Muni'!AF55</f>
        <v>40.73950691931168</v>
      </c>
      <c r="P55" s="93">
        <f>'Datos Muni'!AH55</f>
        <v>5.342850962578412</v>
      </c>
      <c r="Q55" s="94">
        <f>'Datos Muni'!AJ55</f>
        <v>0</v>
      </c>
      <c r="R55" s="94">
        <f>'Datos Muni'!AL55</f>
        <v>20.32159586274113</v>
      </c>
      <c r="S55" s="94">
        <f>'Datos Muni'!AN55</f>
        <v>0</v>
      </c>
      <c r="T55" s="94">
        <f>'Datos Muni'!AP55</f>
        <v>50</v>
      </c>
      <c r="U55" s="94">
        <f>'Datos Muni'!AR55</f>
        <v>0</v>
      </c>
      <c r="V55" s="94">
        <f>'Datos Muni'!AT55</f>
        <v>70</v>
      </c>
      <c r="W55" s="94">
        <f>'Datos Muni'!AV55</f>
        <v>100</v>
      </c>
      <c r="X55" s="94">
        <f>'Datos Muni'!AX55</f>
        <v>3.3333333333333335</v>
      </c>
      <c r="Y55" s="94">
        <f>'Datos Muni'!AZ55</f>
        <v>7.3954551566491862</v>
      </c>
      <c r="Z55" s="94">
        <f>'Datos Muni'!BB55</f>
        <v>8.8199514505996603</v>
      </c>
      <c r="AA55" s="94">
        <f>'Datos Muni'!BD55</f>
        <v>0.5</v>
      </c>
      <c r="AB55" s="94">
        <f>'Datos Muni'!BF55</f>
        <v>0.10025416396279473</v>
      </c>
      <c r="AC55" s="94">
        <f>'Datos Muni'!BH55</f>
        <v>8.6523902227990472</v>
      </c>
      <c r="AD55" s="94">
        <f>'Datos Muni'!BJ55</f>
        <v>68.651992519062006</v>
      </c>
      <c r="AE55" s="94">
        <f>'Datos Muni'!BL55</f>
        <v>34.517766497461928</v>
      </c>
      <c r="AF55" s="94">
        <f>'Datos Muni'!BN55</f>
        <v>0</v>
      </c>
      <c r="AG55" s="94">
        <f>'Datos Muni'!BP55</f>
        <v>100</v>
      </c>
      <c r="AH55" s="94">
        <f>'Datos Muni'!BR55</f>
        <v>0</v>
      </c>
      <c r="AI55" s="94">
        <f>'Datos Muni'!BT55</f>
        <v>55.555555555555557</v>
      </c>
      <c r="AJ55" s="94">
        <f>'Datos Muni'!BV55</f>
        <v>100</v>
      </c>
      <c r="AK55" s="94">
        <f>'Datos Muni'!BX55</f>
        <v>75</v>
      </c>
      <c r="AL55" s="94">
        <f>'Datos Muni'!BZ55</f>
        <v>100</v>
      </c>
      <c r="AM55" s="142">
        <f>'Datos Muni'!CB55</f>
        <v>100</v>
      </c>
      <c r="AN55" s="94">
        <f>'Datos Muni'!CD55</f>
        <v>100</v>
      </c>
      <c r="AO55" s="145">
        <f>'Datos Muni'!CF55</f>
        <v>100</v>
      </c>
      <c r="AP55" s="94">
        <f>'Datos Muni'!CH55</f>
        <v>100</v>
      </c>
      <c r="AQ55" s="94">
        <f>'Datos Muni'!CJ55</f>
        <v>100</v>
      </c>
      <c r="AR55" s="94">
        <f>'Datos Muni'!CL55</f>
        <v>100</v>
      </c>
      <c r="AS55" s="94">
        <f>'Datos Muni'!CN55</f>
        <v>100</v>
      </c>
      <c r="AT55" s="94">
        <f>'Datos Muni'!CP55</f>
        <v>82.319873099121153</v>
      </c>
      <c r="AV55" s="103">
        <f t="shared" si="0"/>
        <v>17.941421188685364</v>
      </c>
      <c r="AW55" s="106">
        <f t="shared" si="1"/>
        <v>34.33165655182016</v>
      </c>
      <c r="AX55" s="101">
        <f t="shared" si="2"/>
        <v>14.663460371540886</v>
      </c>
      <c r="AY55" s="106">
        <f t="shared" si="3"/>
        <v>86.633959189619773</v>
      </c>
      <c r="BA55" s="129">
        <f t="shared" si="4"/>
        <v>38.392624325416548</v>
      </c>
    </row>
    <row r="56" spans="2:53" ht="15" thickTop="1" thickBot="1" x14ac:dyDescent="0.35">
      <c r="B56" s="57">
        <v>20404</v>
      </c>
      <c r="C56" s="56" t="s">
        <v>64</v>
      </c>
      <c r="D56" s="97">
        <f>'Datos Muni'!J56</f>
        <v>50</v>
      </c>
      <c r="E56" s="97">
        <f>'Datos Muni'!L56</f>
        <v>0</v>
      </c>
      <c r="F56" s="97">
        <f>'Datos Muni'!N56</f>
        <v>0</v>
      </c>
      <c r="G56" s="97">
        <f>'Datos Muni'!P56</f>
        <v>49.623914653025523</v>
      </c>
      <c r="H56" s="97">
        <f>'Datos Muni'!R56</f>
        <v>20.46659597030753</v>
      </c>
      <c r="I56" s="97">
        <f>'Datos Muni'!T56</f>
        <v>61.183722654801272</v>
      </c>
      <c r="J56" s="97">
        <f>'Datos Muni'!V56</f>
        <v>7.4254693141708321</v>
      </c>
      <c r="K56" s="97">
        <f>'Datos Muni'!X56</f>
        <v>0</v>
      </c>
      <c r="L56" s="97">
        <f>'Datos Muni'!Z56</f>
        <v>0</v>
      </c>
      <c r="M56" s="97">
        <f>'Datos Muni'!AB56</f>
        <v>0</v>
      </c>
      <c r="N56" s="93">
        <f>'Datos Muni'!AD56</f>
        <v>0</v>
      </c>
      <c r="O56" s="93">
        <f>'Datos Muni'!AF56</f>
        <v>12.082482823498847</v>
      </c>
      <c r="P56" s="93">
        <f>'Datos Muni'!AH56</f>
        <v>8.6469023185100724</v>
      </c>
      <c r="Q56" s="94">
        <f>'Datos Muni'!AJ56</f>
        <v>0</v>
      </c>
      <c r="R56" s="94">
        <f>'Datos Muni'!AL56</f>
        <v>16.11516710913159</v>
      </c>
      <c r="S56" s="94">
        <f>'Datos Muni'!AN56</f>
        <v>0</v>
      </c>
      <c r="T56" s="94">
        <f>'Datos Muni'!AP56</f>
        <v>0</v>
      </c>
      <c r="U56" s="94">
        <f>'Datos Muni'!AR56</f>
        <v>0</v>
      </c>
      <c r="V56" s="94">
        <f>'Datos Muni'!AT56</f>
        <v>0</v>
      </c>
      <c r="W56" s="94">
        <f>'Datos Muni'!AV56</f>
        <v>0</v>
      </c>
      <c r="X56" s="94">
        <f>'Datos Muni'!AX56</f>
        <v>3.3333333333333335</v>
      </c>
      <c r="Y56" s="94">
        <f>'Datos Muni'!AZ56</f>
        <v>4.7537554668187871</v>
      </c>
      <c r="Z56" s="94">
        <f>'Datos Muni'!BB56</f>
        <v>0</v>
      </c>
      <c r="AA56" s="94">
        <f>'Datos Muni'!BD56</f>
        <v>1</v>
      </c>
      <c r="AB56" s="94">
        <f>'Datos Muni'!BF56</f>
        <v>0</v>
      </c>
      <c r="AC56" s="94">
        <f>'Datos Muni'!BH56</f>
        <v>0</v>
      </c>
      <c r="AD56" s="94">
        <f>'Datos Muni'!BJ56</f>
        <v>45.532879818594097</v>
      </c>
      <c r="AE56" s="94">
        <f>'Datos Muni'!BL56</f>
        <v>3.06122448979592</v>
      </c>
      <c r="AF56" s="94">
        <f>'Datos Muni'!BN56</f>
        <v>100</v>
      </c>
      <c r="AG56" s="94">
        <f>'Datos Muni'!BP56</f>
        <v>100</v>
      </c>
      <c r="AH56" s="94">
        <f>'Datos Muni'!BR56</f>
        <v>0</v>
      </c>
      <c r="AI56" s="94">
        <f>'Datos Muni'!BT56</f>
        <v>32.659932659932664</v>
      </c>
      <c r="AJ56" s="94">
        <f>'Datos Muni'!BV56</f>
        <v>100</v>
      </c>
      <c r="AK56" s="94">
        <f>'Datos Muni'!BX56</f>
        <v>75</v>
      </c>
      <c r="AL56" s="94">
        <f>'Datos Muni'!BZ56</f>
        <v>50</v>
      </c>
      <c r="AM56" s="142">
        <f>'Datos Muni'!CB56</f>
        <v>100</v>
      </c>
      <c r="AN56" s="94">
        <f>'Datos Muni'!CD56</f>
        <v>100</v>
      </c>
      <c r="AO56" s="145">
        <f>'Datos Muni'!CF56</f>
        <v>100</v>
      </c>
      <c r="AP56" s="94">
        <f>'Datos Muni'!CH56</f>
        <v>100</v>
      </c>
      <c r="AQ56" s="94">
        <f>'Datos Muni'!CJ56</f>
        <v>100</v>
      </c>
      <c r="AR56" s="94">
        <f>'Datos Muni'!CL56</f>
        <v>100</v>
      </c>
      <c r="AS56" s="94">
        <f>'Datos Muni'!CN56</f>
        <v>100</v>
      </c>
      <c r="AT56" s="94">
        <f>'Datos Muni'!CP56</f>
        <v>100</v>
      </c>
      <c r="AV56" s="103">
        <f t="shared" si="0"/>
        <v>16.109929825716467</v>
      </c>
      <c r="AW56" s="106">
        <f t="shared" si="1"/>
        <v>2.3021667298759416</v>
      </c>
      <c r="AX56" s="101">
        <f t="shared" si="2"/>
        <v>17.520132567615789</v>
      </c>
      <c r="AY56" s="106">
        <f t="shared" si="3"/>
        <v>82.689995189995187</v>
      </c>
      <c r="BA56" s="129">
        <f t="shared" si="4"/>
        <v>29.655556078300847</v>
      </c>
    </row>
    <row r="57" spans="2:53" ht="15" thickTop="1" thickBot="1" x14ac:dyDescent="0.35">
      <c r="B57" s="57">
        <v>20405</v>
      </c>
      <c r="C57" s="56" t="s">
        <v>65</v>
      </c>
      <c r="D57" s="97">
        <f>'Datos Muni'!J57</f>
        <v>50</v>
      </c>
      <c r="E57" s="97">
        <f>'Datos Muni'!L57</f>
        <v>0</v>
      </c>
      <c r="F57" s="97">
        <f>'Datos Muni'!N57</f>
        <v>46.360686138154847</v>
      </c>
      <c r="G57" s="97">
        <f>'Datos Muni'!P57</f>
        <v>77.801748873220646</v>
      </c>
      <c r="H57" s="97">
        <f>'Datos Muni'!R57</f>
        <v>11.53141620979979</v>
      </c>
      <c r="I57" s="97">
        <f>'Datos Muni'!T57</f>
        <v>62.054202694489959</v>
      </c>
      <c r="J57" s="97">
        <f>'Datos Muni'!V57</f>
        <v>8.5180392127527469</v>
      </c>
      <c r="K57" s="97">
        <f>'Datos Muni'!X57</f>
        <v>0</v>
      </c>
      <c r="L57" s="97">
        <f>'Datos Muni'!Z57</f>
        <v>0</v>
      </c>
      <c r="M57" s="97">
        <f>'Datos Muni'!AB57</f>
        <v>0</v>
      </c>
      <c r="N57" s="93">
        <f>'Datos Muni'!AD57</f>
        <v>0</v>
      </c>
      <c r="O57" s="93">
        <f>'Datos Muni'!AF57</f>
        <v>68.481268441227499</v>
      </c>
      <c r="P57" s="93">
        <f>'Datos Muni'!AH57</f>
        <v>0.8370535714285714</v>
      </c>
      <c r="Q57" s="94">
        <f>'Datos Muni'!AJ57</f>
        <v>0</v>
      </c>
      <c r="R57" s="94">
        <f>'Datos Muni'!AL57</f>
        <v>18.838483962751969</v>
      </c>
      <c r="S57" s="94">
        <f>'Datos Muni'!AN57</f>
        <v>0</v>
      </c>
      <c r="T57" s="94">
        <f>'Datos Muni'!AP57</f>
        <v>0</v>
      </c>
      <c r="U57" s="94">
        <f>'Datos Muni'!AR57</f>
        <v>0</v>
      </c>
      <c r="V57" s="94">
        <f>'Datos Muni'!AT57</f>
        <v>20</v>
      </c>
      <c r="W57" s="94">
        <f>'Datos Muni'!AV57</f>
        <v>0</v>
      </c>
      <c r="X57" s="94">
        <f>'Datos Muni'!AX57</f>
        <v>10</v>
      </c>
      <c r="Y57" s="94">
        <f>'Datos Muni'!AZ57</f>
        <v>2.5849812588858727</v>
      </c>
      <c r="Z57" s="94">
        <f>'Datos Muni'!BB57</f>
        <v>16.769197480152066</v>
      </c>
      <c r="AA57" s="94">
        <f>'Datos Muni'!BD57</f>
        <v>3</v>
      </c>
      <c r="AB57" s="94">
        <f>'Datos Muni'!BF57</f>
        <v>25.959178152901785</v>
      </c>
      <c r="AC57" s="94">
        <f>'Datos Muni'!BH57</f>
        <v>0</v>
      </c>
      <c r="AD57" s="94">
        <f>'Datos Muni'!BJ57</f>
        <v>89.469989469989457</v>
      </c>
      <c r="AE57" s="94">
        <f>'Datos Muni'!BL57</f>
        <v>46.540447504302918</v>
      </c>
      <c r="AF57" s="94">
        <f>'Datos Muni'!BN57</f>
        <v>100</v>
      </c>
      <c r="AG57" s="94">
        <f>'Datos Muni'!BP57</f>
        <v>100</v>
      </c>
      <c r="AH57" s="94">
        <f>'Datos Muni'!BR57</f>
        <v>0</v>
      </c>
      <c r="AI57" s="94">
        <f>'Datos Muni'!BT57</f>
        <v>61.279461279461287</v>
      </c>
      <c r="AJ57" s="94">
        <f>'Datos Muni'!BV57</f>
        <v>100</v>
      </c>
      <c r="AK57" s="94">
        <f>'Datos Muni'!BX57</f>
        <v>75</v>
      </c>
      <c r="AL57" s="94">
        <f>'Datos Muni'!BZ57</f>
        <v>50</v>
      </c>
      <c r="AM57" s="142">
        <f>'Datos Muni'!CB57</f>
        <v>100</v>
      </c>
      <c r="AN57" s="94">
        <f>'Datos Muni'!CD57</f>
        <v>100</v>
      </c>
      <c r="AO57" s="145">
        <f>'Datos Muni'!CF57</f>
        <v>44.427155114924645</v>
      </c>
      <c r="AP57" s="94">
        <f>'Datos Muni'!CH57</f>
        <v>100</v>
      </c>
      <c r="AQ57" s="94">
        <f>'Datos Muni'!CJ57</f>
        <v>100</v>
      </c>
      <c r="AR57" s="94">
        <f>'Datos Muni'!CL57</f>
        <v>100</v>
      </c>
      <c r="AS57" s="94">
        <f>'Datos Muni'!CN57</f>
        <v>100</v>
      </c>
      <c r="AT57" s="94">
        <f>'Datos Muni'!CP57</f>
        <v>91.253196519332008</v>
      </c>
      <c r="AV57" s="103">
        <f t="shared" si="0"/>
        <v>25.044955010851847</v>
      </c>
      <c r="AW57" s="106">
        <f t="shared" si="1"/>
        <v>5.548354851821709</v>
      </c>
      <c r="AX57" s="101">
        <f t="shared" si="2"/>
        <v>32.702643762914676</v>
      </c>
      <c r="AY57" s="106">
        <f t="shared" si="3"/>
        <v>80.139986636694147</v>
      </c>
      <c r="BA57" s="129">
        <f t="shared" si="4"/>
        <v>35.858985065570593</v>
      </c>
    </row>
    <row r="58" spans="2:53" ht="15" thickTop="1" thickBot="1" x14ac:dyDescent="0.35">
      <c r="B58" s="57">
        <v>20501</v>
      </c>
      <c r="C58" s="56" t="s">
        <v>66</v>
      </c>
      <c r="D58" s="97">
        <f>'Datos Muni'!J58</f>
        <v>0</v>
      </c>
      <c r="E58" s="97">
        <f>'Datos Muni'!L58</f>
        <v>0</v>
      </c>
      <c r="F58" s="97">
        <f>'Datos Muni'!N58</f>
        <v>0</v>
      </c>
      <c r="G58" s="97">
        <f>'Datos Muni'!P58</f>
        <v>75.884240418750935</v>
      </c>
      <c r="H58" s="97">
        <f>'Datos Muni'!R58</f>
        <v>28.877234188116862</v>
      </c>
      <c r="I58" s="97">
        <f>'Datos Muni'!T58</f>
        <v>60.450098545953878</v>
      </c>
      <c r="J58" s="97">
        <f>'Datos Muni'!V58</f>
        <v>9.1419055131913396</v>
      </c>
      <c r="K58" s="97">
        <f>'Datos Muni'!X58</f>
        <v>0</v>
      </c>
      <c r="L58" s="97">
        <f>'Datos Muni'!Z58</f>
        <v>0</v>
      </c>
      <c r="M58" s="97">
        <f>'Datos Muni'!AB58</f>
        <v>0</v>
      </c>
      <c r="N58" s="93">
        <f>'Datos Muni'!AD58</f>
        <v>0</v>
      </c>
      <c r="O58" s="93">
        <f>'Datos Muni'!AF58</f>
        <v>66.319490743234539</v>
      </c>
      <c r="P58" s="93">
        <f>'Datos Muni'!AH58</f>
        <v>0</v>
      </c>
      <c r="Q58" s="94">
        <f>'Datos Muni'!AJ58</f>
        <v>0</v>
      </c>
      <c r="R58" s="94">
        <f>'Datos Muni'!AL58</f>
        <v>46.578514670070284</v>
      </c>
      <c r="S58" s="94">
        <f>'Datos Muni'!AN58</f>
        <v>0</v>
      </c>
      <c r="T58" s="94">
        <f>'Datos Muni'!AP58</f>
        <v>50</v>
      </c>
      <c r="U58" s="94">
        <f>'Datos Muni'!AR58</f>
        <v>0</v>
      </c>
      <c r="V58" s="94">
        <f>'Datos Muni'!AT58</f>
        <v>0</v>
      </c>
      <c r="W58" s="94">
        <f>'Datos Muni'!AV58</f>
        <v>100</v>
      </c>
      <c r="X58" s="94">
        <f>'Datos Muni'!AX58</f>
        <v>6.666666666666667</v>
      </c>
      <c r="Y58" s="94">
        <f>'Datos Muni'!AZ58</f>
        <v>10.866612333604998</v>
      </c>
      <c r="Z58" s="94">
        <f>'Datos Muni'!BB58</f>
        <v>6.0225101048476075</v>
      </c>
      <c r="AA58" s="94">
        <f>'Datos Muni'!BD58</f>
        <v>1.5</v>
      </c>
      <c r="AB58" s="94">
        <f>'Datos Muni'!BF58</f>
        <v>0</v>
      </c>
      <c r="AC58" s="94">
        <f>'Datos Muni'!BH58</f>
        <v>0</v>
      </c>
      <c r="AD58" s="94">
        <f>'Datos Muni'!BJ58</f>
        <v>59.297789336801031</v>
      </c>
      <c r="AE58" s="94">
        <f>'Datos Muni'!BL58</f>
        <v>25.517993456924753</v>
      </c>
      <c r="AF58" s="94">
        <f>'Datos Muni'!BN58</f>
        <v>100</v>
      </c>
      <c r="AG58" s="94">
        <f>'Datos Muni'!BP58</f>
        <v>100</v>
      </c>
      <c r="AH58" s="94">
        <f>'Datos Muni'!BR58</f>
        <v>0</v>
      </c>
      <c r="AI58" s="94">
        <f>'Datos Muni'!BT58</f>
        <v>32.659932659932664</v>
      </c>
      <c r="AJ58" s="94">
        <f>'Datos Muni'!BV58</f>
        <v>100</v>
      </c>
      <c r="AK58" s="94">
        <f>'Datos Muni'!BX58</f>
        <v>75</v>
      </c>
      <c r="AL58" s="94">
        <f>'Datos Muni'!BZ58</f>
        <v>25</v>
      </c>
      <c r="AM58" s="142">
        <f>'Datos Muni'!CB58</f>
        <v>25</v>
      </c>
      <c r="AN58" s="94">
        <f>'Datos Muni'!CD58</f>
        <v>100</v>
      </c>
      <c r="AO58" s="145">
        <f>'Datos Muni'!CF58</f>
        <v>100</v>
      </c>
      <c r="AP58" s="94">
        <f>'Datos Muni'!CH58</f>
        <v>100</v>
      </c>
      <c r="AQ58" s="94">
        <f>'Datos Muni'!CJ58</f>
        <v>100</v>
      </c>
      <c r="AR58" s="94">
        <f>'Datos Muni'!CL58</f>
        <v>100</v>
      </c>
      <c r="AS58" s="94">
        <f>'Datos Muni'!CN58</f>
        <v>100</v>
      </c>
      <c r="AT58" s="94">
        <f>'Datos Muni'!CP58</f>
        <v>66.710237417593262</v>
      </c>
      <c r="AV58" s="103">
        <f t="shared" si="0"/>
        <v>18.513305339172891</v>
      </c>
      <c r="AW58" s="106">
        <f t="shared" si="1"/>
        <v>28.082644952867184</v>
      </c>
      <c r="AX58" s="101">
        <f t="shared" si="2"/>
        <v>23.319063544316116</v>
      </c>
      <c r="AY58" s="106">
        <f t="shared" si="3"/>
        <v>73.169297862680423</v>
      </c>
      <c r="BA58" s="129">
        <f t="shared" si="4"/>
        <v>35.771077924759155</v>
      </c>
    </row>
    <row r="59" spans="2:53" ht="15" thickTop="1" thickBot="1" x14ac:dyDescent="0.35">
      <c r="B59" s="57">
        <v>20502</v>
      </c>
      <c r="C59" s="56" t="s">
        <v>67</v>
      </c>
      <c r="D59" s="97">
        <f>'Datos Muni'!J59</f>
        <v>50</v>
      </c>
      <c r="E59" s="97">
        <f>'Datos Muni'!L59</f>
        <v>0</v>
      </c>
      <c r="F59" s="97">
        <f>'Datos Muni'!N59</f>
        <v>0</v>
      </c>
      <c r="G59" s="97">
        <f>'Datos Muni'!P59</f>
        <v>68.691914197399782</v>
      </c>
      <c r="H59" s="97">
        <f>'Datos Muni'!R59</f>
        <v>34.913813013699325</v>
      </c>
      <c r="I59" s="97">
        <f>'Datos Muni'!T59</f>
        <v>51.472157822512131</v>
      </c>
      <c r="J59" s="97">
        <f>'Datos Muni'!V59</f>
        <v>5.661237424031901</v>
      </c>
      <c r="K59" s="97">
        <f>'Datos Muni'!X59</f>
        <v>0</v>
      </c>
      <c r="L59" s="97">
        <f>'Datos Muni'!Z59</f>
        <v>0</v>
      </c>
      <c r="M59" s="97">
        <f>'Datos Muni'!AB59</f>
        <v>0</v>
      </c>
      <c r="N59" s="93">
        <f>'Datos Muni'!AD59</f>
        <v>0</v>
      </c>
      <c r="O59" s="93">
        <f>'Datos Muni'!AF59</f>
        <v>27.541518277877465</v>
      </c>
      <c r="P59" s="93">
        <f>'Datos Muni'!AH59</f>
        <v>5.7517542850569425</v>
      </c>
      <c r="Q59" s="94">
        <f>'Datos Muni'!AJ59</f>
        <v>0.86836106017778358</v>
      </c>
      <c r="R59" s="94">
        <f>'Datos Muni'!AL59</f>
        <v>77.910565320634646</v>
      </c>
      <c r="S59" s="94">
        <f>'Datos Muni'!AN59</f>
        <v>0</v>
      </c>
      <c r="T59" s="94">
        <f>'Datos Muni'!AP59</f>
        <v>50</v>
      </c>
      <c r="U59" s="94">
        <f>'Datos Muni'!AR59</f>
        <v>0</v>
      </c>
      <c r="V59" s="94">
        <f>'Datos Muni'!AT59</f>
        <v>0</v>
      </c>
      <c r="W59" s="94">
        <f>'Datos Muni'!AV59</f>
        <v>100</v>
      </c>
      <c r="X59" s="94">
        <f>'Datos Muni'!AX59</f>
        <v>5</v>
      </c>
      <c r="Y59" s="94">
        <f>'Datos Muni'!AZ59</f>
        <v>7.3026621522937001</v>
      </c>
      <c r="Z59" s="94">
        <f>'Datos Muni'!BB59</f>
        <v>7.3783924119467397</v>
      </c>
      <c r="AA59" s="94">
        <f>'Datos Muni'!BD59</f>
        <v>1</v>
      </c>
      <c r="AB59" s="94">
        <f>'Datos Muni'!BF59</f>
        <v>0</v>
      </c>
      <c r="AC59" s="94">
        <f>'Datos Muni'!BH59</f>
        <v>3.8345028567046282</v>
      </c>
      <c r="AD59" s="94">
        <f>'Datos Muni'!BJ59</f>
        <v>45.037189022826368</v>
      </c>
      <c r="AE59" s="94">
        <f>'Datos Muni'!BL59</f>
        <v>0</v>
      </c>
      <c r="AF59" s="94">
        <f>'Datos Muni'!BN59</f>
        <v>100</v>
      </c>
      <c r="AG59" s="94">
        <f>'Datos Muni'!BP59</f>
        <v>89.031515884332634</v>
      </c>
      <c r="AH59" s="94">
        <f>'Datos Muni'!BR59</f>
        <v>0</v>
      </c>
      <c r="AI59" s="94">
        <f>'Datos Muni'!BT59</f>
        <v>33.333333333333336</v>
      </c>
      <c r="AJ59" s="94">
        <f>'Datos Muni'!BV59</f>
        <v>75</v>
      </c>
      <c r="AK59" s="94">
        <f>'Datos Muni'!BX59</f>
        <v>75</v>
      </c>
      <c r="AL59" s="94">
        <f>'Datos Muni'!BZ59</f>
        <v>75</v>
      </c>
      <c r="AM59" s="142">
        <f>'Datos Muni'!CB59</f>
        <v>75</v>
      </c>
      <c r="AN59" s="94">
        <f>'Datos Muni'!CD59</f>
        <v>100</v>
      </c>
      <c r="AO59" s="145">
        <f>'Datos Muni'!CF59</f>
        <v>100</v>
      </c>
      <c r="AP59" s="94">
        <f>'Datos Muni'!CH59</f>
        <v>100</v>
      </c>
      <c r="AQ59" s="94">
        <f>'Datos Muni'!CJ59</f>
        <v>100</v>
      </c>
      <c r="AR59" s="94">
        <f>'Datos Muni'!CL59</f>
        <v>100</v>
      </c>
      <c r="AS59" s="94">
        <f>'Datos Muni'!CN59</f>
        <v>100</v>
      </c>
      <c r="AT59" s="94">
        <f>'Datos Muni'!CP59</f>
        <v>70.800754274915562</v>
      </c>
      <c r="AV59" s="103">
        <f t="shared" si="0"/>
        <v>18.771722693890581</v>
      </c>
      <c r="AW59" s="106">
        <f t="shared" si="1"/>
        <v>32.682703768687489</v>
      </c>
      <c r="AX59" s="101">
        <f t="shared" si="2"/>
        <v>18.839194049307938</v>
      </c>
      <c r="AY59" s="106">
        <f t="shared" si="3"/>
        <v>78.083257392327255</v>
      </c>
      <c r="BA59" s="129">
        <f t="shared" si="4"/>
        <v>37.094219476053311</v>
      </c>
    </row>
    <row r="60" spans="2:53" ht="15" thickTop="1" thickBot="1" x14ac:dyDescent="0.35">
      <c r="B60" s="57">
        <v>20503</v>
      </c>
      <c r="C60" s="56" t="s">
        <v>68</v>
      </c>
      <c r="D60" s="97">
        <f>'Datos Muni'!J60</f>
        <v>0</v>
      </c>
      <c r="E60" s="97">
        <f>'Datos Muni'!L60</f>
        <v>0</v>
      </c>
      <c r="F60" s="97">
        <f>'Datos Muni'!N60</f>
        <v>0</v>
      </c>
      <c r="G60" s="97">
        <f>'Datos Muni'!P60</f>
        <v>79.094291347824068</v>
      </c>
      <c r="H60" s="97">
        <f>'Datos Muni'!R60</f>
        <v>13.634594877187361</v>
      </c>
      <c r="I60" s="97">
        <f>'Datos Muni'!T60</f>
        <v>65.13684160554493</v>
      </c>
      <c r="J60" s="97">
        <f>'Datos Muni'!V60</f>
        <v>5.208264112373703</v>
      </c>
      <c r="K60" s="97">
        <f>'Datos Muni'!X60</f>
        <v>0</v>
      </c>
      <c r="L60" s="97">
        <f>'Datos Muni'!Z60</f>
        <v>0</v>
      </c>
      <c r="M60" s="97">
        <f>'Datos Muni'!AB60</f>
        <v>0</v>
      </c>
      <c r="N60" s="93">
        <f>'Datos Muni'!AD60</f>
        <v>0</v>
      </c>
      <c r="O60" s="93">
        <f>'Datos Muni'!AF60</f>
        <v>48.663612925057095</v>
      </c>
      <c r="P60" s="93">
        <f>'Datos Muni'!AH60</f>
        <v>0</v>
      </c>
      <c r="Q60" s="94">
        <f>'Datos Muni'!AJ60</f>
        <v>0</v>
      </c>
      <c r="R60" s="94">
        <f>'Datos Muni'!AL60</f>
        <v>66.045049252846923</v>
      </c>
      <c r="S60" s="94">
        <f>'Datos Muni'!AN60</f>
        <v>0</v>
      </c>
      <c r="T60" s="94">
        <f>'Datos Muni'!AP60</f>
        <v>50</v>
      </c>
      <c r="U60" s="94">
        <f>'Datos Muni'!AR60</f>
        <v>0</v>
      </c>
      <c r="V60" s="94">
        <f>'Datos Muni'!AT60</f>
        <v>10</v>
      </c>
      <c r="W60" s="94">
        <f>'Datos Muni'!AV60</f>
        <v>100</v>
      </c>
      <c r="X60" s="94">
        <f>'Datos Muni'!AX60</f>
        <v>10</v>
      </c>
      <c r="Y60" s="94">
        <f>'Datos Muni'!AZ60</f>
        <v>10.088781275221953</v>
      </c>
      <c r="Z60" s="94">
        <f>'Datos Muni'!BB60</f>
        <v>1.9849677512897159</v>
      </c>
      <c r="AA60" s="94">
        <f>'Datos Muni'!BD60</f>
        <v>4</v>
      </c>
      <c r="AB60" s="94">
        <f>'Datos Muni'!BF60</f>
        <v>0</v>
      </c>
      <c r="AC60" s="94">
        <f>'Datos Muni'!BH60</f>
        <v>46.208051753017962</v>
      </c>
      <c r="AD60" s="94">
        <f>'Datos Muni'!BJ60</f>
        <v>43.218390804597689</v>
      </c>
      <c r="AE60" s="94">
        <f>'Datos Muni'!BL60</f>
        <v>8.0328617069831161</v>
      </c>
      <c r="AF60" s="94">
        <f>'Datos Muni'!BN60</f>
        <v>100</v>
      </c>
      <c r="AG60" s="94">
        <f>'Datos Muni'!BP60</f>
        <v>99.85484526505229</v>
      </c>
      <c r="AH60" s="94">
        <f>'Datos Muni'!BR60</f>
        <v>0</v>
      </c>
      <c r="AI60" s="94">
        <f>'Datos Muni'!BT60</f>
        <v>32.659932659932664</v>
      </c>
      <c r="AJ60" s="94">
        <f>'Datos Muni'!BV60</f>
        <v>100</v>
      </c>
      <c r="AK60" s="94">
        <f>'Datos Muni'!BX60</f>
        <v>100</v>
      </c>
      <c r="AL60" s="94">
        <f>'Datos Muni'!BZ60</f>
        <v>75</v>
      </c>
      <c r="AM60" s="142">
        <f>'Datos Muni'!CB60</f>
        <v>100</v>
      </c>
      <c r="AN60" s="94">
        <f>'Datos Muni'!CD60</f>
        <v>100</v>
      </c>
      <c r="AO60" s="145">
        <f>'Datos Muni'!CF60</f>
        <v>100</v>
      </c>
      <c r="AP60" s="94">
        <f>'Datos Muni'!CH60</f>
        <v>100</v>
      </c>
      <c r="AQ60" s="94">
        <f>'Datos Muni'!CJ60</f>
        <v>100</v>
      </c>
      <c r="AR60" s="94">
        <f>'Datos Muni'!CL60</f>
        <v>100</v>
      </c>
      <c r="AS60" s="94">
        <f>'Datos Muni'!CN60</f>
        <v>100</v>
      </c>
      <c r="AT60" s="94">
        <f>'Datos Muni'!CP60</f>
        <v>44.842461244106957</v>
      </c>
      <c r="AV60" s="103">
        <f t="shared" si="0"/>
        <v>16.287508066768243</v>
      </c>
      <c r="AW60" s="106">
        <f t="shared" si="1"/>
        <v>32.292149893263847</v>
      </c>
      <c r="AX60" s="101">
        <f t="shared" si="2"/>
        <v>24.837005921234493</v>
      </c>
      <c r="AY60" s="106">
        <f t="shared" si="3"/>
        <v>82.311231369220863</v>
      </c>
      <c r="BA60" s="129">
        <f t="shared" si="4"/>
        <v>38.931973812621862</v>
      </c>
    </row>
    <row r="61" spans="2:53" ht="15" thickTop="1" thickBot="1" x14ac:dyDescent="0.35">
      <c r="B61" s="57">
        <v>20601</v>
      </c>
      <c r="C61" s="56" t="s">
        <v>69</v>
      </c>
      <c r="D61" s="97">
        <f>'Datos Muni'!J61</f>
        <v>0</v>
      </c>
      <c r="E61" s="97">
        <f>'Datos Muni'!L61</f>
        <v>4.4433864952789017</v>
      </c>
      <c r="F61" s="97">
        <f>'Datos Muni'!N61</f>
        <v>13.07753671518433</v>
      </c>
      <c r="G61" s="97">
        <f>'Datos Muni'!P61</f>
        <v>52.830021405739593</v>
      </c>
      <c r="H61" s="97">
        <f>'Datos Muni'!R61</f>
        <v>31.621761184131213</v>
      </c>
      <c r="I61" s="97">
        <f>'Datos Muni'!T61</f>
        <v>64.027202988368074</v>
      </c>
      <c r="J61" s="97">
        <f>'Datos Muni'!V61</f>
        <v>7.4145014946362569</v>
      </c>
      <c r="K61" s="97">
        <f>'Datos Muni'!X61</f>
        <v>0</v>
      </c>
      <c r="L61" s="97">
        <f>'Datos Muni'!Z61</f>
        <v>52.5003281270508</v>
      </c>
      <c r="M61" s="97">
        <f>'Datos Muni'!AB61</f>
        <v>3.8365624400537119</v>
      </c>
      <c r="N61" s="93">
        <f>'Datos Muni'!AD61</f>
        <v>0</v>
      </c>
      <c r="O61" s="93">
        <f>'Datos Muni'!AF61</f>
        <v>12.178950323781939</v>
      </c>
      <c r="P61" s="93">
        <f>'Datos Muni'!AH61</f>
        <v>15.346249760214848</v>
      </c>
      <c r="Q61" s="94">
        <f>'Datos Muni'!AJ61</f>
        <v>0</v>
      </c>
      <c r="R61" s="94">
        <f>'Datos Muni'!AL61</f>
        <v>44.517692140855146</v>
      </c>
      <c r="S61" s="94">
        <f>'Datos Muni'!AN61</f>
        <v>100</v>
      </c>
      <c r="T61" s="94">
        <f>'Datos Muni'!AP61</f>
        <v>100</v>
      </c>
      <c r="U61" s="94">
        <f>'Datos Muni'!AR61</f>
        <v>0</v>
      </c>
      <c r="V61" s="94">
        <f>'Datos Muni'!AT61</f>
        <v>100</v>
      </c>
      <c r="W61" s="94">
        <f>'Datos Muni'!AV61</f>
        <v>100</v>
      </c>
      <c r="X61" s="94">
        <f>'Datos Muni'!AX61</f>
        <v>11.666666666666666</v>
      </c>
      <c r="Y61" s="94">
        <f>'Datos Muni'!AZ61</f>
        <v>15.199878400972791</v>
      </c>
      <c r="Z61" s="94">
        <f>'Datos Muni'!BB61</f>
        <v>8.8142611959958632</v>
      </c>
      <c r="AA61" s="94">
        <f>'Datos Muni'!BD61</f>
        <v>34</v>
      </c>
      <c r="AB61" s="94">
        <f>'Datos Muni'!BF61</f>
        <v>22.132113082677918</v>
      </c>
      <c r="AC61" s="94">
        <f>'Datos Muni'!BH61</f>
        <v>38.365624400537115</v>
      </c>
      <c r="AD61" s="94">
        <f>'Datos Muni'!BJ61</f>
        <v>57.772447908859249</v>
      </c>
      <c r="AE61" s="94">
        <f>'Datos Muni'!BL61</f>
        <v>31.014591109602978</v>
      </c>
      <c r="AF61" s="94">
        <f>'Datos Muni'!BN61</f>
        <v>0</v>
      </c>
      <c r="AG61" s="94">
        <f>'Datos Muni'!BP61</f>
        <v>91.820850914680378</v>
      </c>
      <c r="AH61" s="94">
        <f>'Datos Muni'!BR61</f>
        <v>0</v>
      </c>
      <c r="AI61" s="94">
        <f>'Datos Muni'!BT61</f>
        <v>60.26936026936027</v>
      </c>
      <c r="AJ61" s="94">
        <f>'Datos Muni'!BV61</f>
        <v>100</v>
      </c>
      <c r="AK61" s="94">
        <f>'Datos Muni'!BX61</f>
        <v>75</v>
      </c>
      <c r="AL61" s="94">
        <f>'Datos Muni'!BZ61</f>
        <v>50</v>
      </c>
      <c r="AM61" s="142">
        <f>'Datos Muni'!CB61</f>
        <v>75</v>
      </c>
      <c r="AN61" s="94">
        <f>'Datos Muni'!CD61</f>
        <v>96</v>
      </c>
      <c r="AO61" s="145">
        <f>'Datos Muni'!CF61</f>
        <v>100</v>
      </c>
      <c r="AP61" s="94">
        <f>'Datos Muni'!CH61</f>
        <v>100</v>
      </c>
      <c r="AQ61" s="94">
        <f>'Datos Muni'!CJ61</f>
        <v>100</v>
      </c>
      <c r="AR61" s="94">
        <f>'Datos Muni'!CL61</f>
        <v>100</v>
      </c>
      <c r="AS61" s="94">
        <f>'Datos Muni'!CN61</f>
        <v>100</v>
      </c>
      <c r="AT61" s="94">
        <f>'Datos Muni'!CP61</f>
        <v>60.001921907652324</v>
      </c>
      <c r="AV61" s="103">
        <f t="shared" si="0"/>
        <v>19.790500071879976</v>
      </c>
      <c r="AW61" s="106">
        <f t="shared" si="1"/>
        <v>63.502527448693591</v>
      </c>
      <c r="AX61" s="101">
        <f t="shared" si="2"/>
        <v>24.329509196145843</v>
      </c>
      <c r="AY61" s="106">
        <f t="shared" si="3"/>
        <v>79.149438077978061</v>
      </c>
      <c r="BA61" s="129">
        <f t="shared" si="4"/>
        <v>46.692993698674364</v>
      </c>
    </row>
    <row r="62" spans="2:53" ht="15" thickTop="1" thickBot="1" x14ac:dyDescent="0.35">
      <c r="B62" s="57">
        <v>20602</v>
      </c>
      <c r="C62" s="56" t="s">
        <v>70</v>
      </c>
      <c r="D62" s="97">
        <f>'Datos Muni'!J62</f>
        <v>50</v>
      </c>
      <c r="E62" s="97">
        <f>'Datos Muni'!L62</f>
        <v>0</v>
      </c>
      <c r="F62" s="97">
        <f>'Datos Muni'!N62</f>
        <v>31.659596023554741</v>
      </c>
      <c r="G62" s="97">
        <f>'Datos Muni'!P62</f>
        <v>62.008393962532516</v>
      </c>
      <c r="H62" s="97">
        <f>'Datos Muni'!R62</f>
        <v>38.114195474057759</v>
      </c>
      <c r="I62" s="97">
        <f>'Datos Muni'!T62</f>
        <v>65.48917946446808</v>
      </c>
      <c r="J62" s="97">
        <f>'Datos Muni'!V62</f>
        <v>18.142102511277912</v>
      </c>
      <c r="K62" s="97">
        <f>'Datos Muni'!X62</f>
        <v>0</v>
      </c>
      <c r="L62" s="97">
        <f>'Datos Muni'!Z62</f>
        <v>6.5744274495494874</v>
      </c>
      <c r="M62" s="97">
        <f>'Datos Muni'!AB62</f>
        <v>0</v>
      </c>
      <c r="N62" s="93">
        <f>'Datos Muni'!AD62</f>
        <v>0</v>
      </c>
      <c r="O62" s="93">
        <f>'Datos Muni'!AF62</f>
        <v>5.1679859504689238</v>
      </c>
      <c r="P62" s="93">
        <f>'Datos Muni'!AH62</f>
        <v>21.859971269752045</v>
      </c>
      <c r="Q62" s="94">
        <f>'Datos Muni'!AJ62</f>
        <v>1.0109328400213369</v>
      </c>
      <c r="R62" s="94">
        <f>'Datos Muni'!AL62</f>
        <v>89.714797668275779</v>
      </c>
      <c r="S62" s="94">
        <f>'Datos Muni'!AN62</f>
        <v>100</v>
      </c>
      <c r="T62" s="94">
        <f>'Datos Muni'!AP62</f>
        <v>100</v>
      </c>
      <c r="U62" s="94">
        <f>'Datos Muni'!AR62</f>
        <v>33.333333333333329</v>
      </c>
      <c r="V62" s="94">
        <f>'Datos Muni'!AT62</f>
        <v>30</v>
      </c>
      <c r="W62" s="94">
        <f>'Datos Muni'!AV62</f>
        <v>100</v>
      </c>
      <c r="X62" s="94">
        <f>'Datos Muni'!AX62</f>
        <v>26.666666666666668</v>
      </c>
      <c r="Y62" s="94">
        <f>'Datos Muni'!AZ62</f>
        <v>36.973221336779382</v>
      </c>
      <c r="Z62" s="94">
        <f>'Datos Muni'!BB62</f>
        <v>10.936671769414934</v>
      </c>
      <c r="AA62" s="94">
        <f>'Datos Muni'!BD62</f>
        <v>3.4999999999999996</v>
      </c>
      <c r="AB62" s="94">
        <f>'Datos Muni'!BF62</f>
        <v>83.815133220910639</v>
      </c>
      <c r="AC62" s="94">
        <f>'Datos Muni'!BH62</f>
        <v>20.819020256906708</v>
      </c>
      <c r="AD62" s="94">
        <f>'Datos Muni'!BJ62</f>
        <v>63.401262025447402</v>
      </c>
      <c r="AE62" s="94">
        <f>'Datos Muni'!BL62</f>
        <v>48.531080569915524</v>
      </c>
      <c r="AF62" s="94">
        <f>'Datos Muni'!BN62</f>
        <v>100</v>
      </c>
      <c r="AG62" s="94">
        <f>'Datos Muni'!BP62</f>
        <v>72.283791126714107</v>
      </c>
      <c r="AH62" s="94">
        <f>'Datos Muni'!BR62</f>
        <v>0</v>
      </c>
      <c r="AI62" s="94">
        <f>'Datos Muni'!BT62</f>
        <v>66.329966329966325</v>
      </c>
      <c r="AJ62" s="94">
        <f>'Datos Muni'!BV62</f>
        <v>75</v>
      </c>
      <c r="AK62" s="94">
        <f>'Datos Muni'!BX62</f>
        <v>100</v>
      </c>
      <c r="AL62" s="94">
        <f>'Datos Muni'!BZ62</f>
        <v>75</v>
      </c>
      <c r="AM62" s="142">
        <f>'Datos Muni'!CB62</f>
        <v>25</v>
      </c>
      <c r="AN62" s="94">
        <f>'Datos Muni'!CD62</f>
        <v>98</v>
      </c>
      <c r="AO62" s="145">
        <f>'Datos Muni'!CF62</f>
        <v>100</v>
      </c>
      <c r="AP62" s="94">
        <f>'Datos Muni'!CH62</f>
        <v>100</v>
      </c>
      <c r="AQ62" s="94">
        <f>'Datos Muni'!CJ62</f>
        <v>100</v>
      </c>
      <c r="AR62" s="94">
        <f>'Datos Muni'!CL62</f>
        <v>0</v>
      </c>
      <c r="AS62" s="94">
        <f>'Datos Muni'!CN62</f>
        <v>100</v>
      </c>
      <c r="AT62" s="94">
        <f>'Datos Muni'!CP62</f>
        <v>19.622460265664643</v>
      </c>
      <c r="AV62" s="103">
        <f t="shared" si="0"/>
        <v>23.001219392743192</v>
      </c>
      <c r="AW62" s="106">
        <f t="shared" si="1"/>
        <v>64.865580548804346</v>
      </c>
      <c r="AX62" s="101">
        <f t="shared" si="2"/>
        <v>43.84922842733792</v>
      </c>
      <c r="AY62" s="106">
        <f t="shared" si="3"/>
        <v>66.516872694453227</v>
      </c>
      <c r="BA62" s="129">
        <f t="shared" si="4"/>
        <v>49.558225265834679</v>
      </c>
    </row>
    <row r="63" spans="2:53" ht="15" thickTop="1" thickBot="1" x14ac:dyDescent="0.35">
      <c r="B63" s="57">
        <v>20603</v>
      </c>
      <c r="C63" s="56" t="s">
        <v>71</v>
      </c>
      <c r="D63" s="97">
        <f>'Datos Muni'!J63</f>
        <v>0</v>
      </c>
      <c r="E63" s="97">
        <f>'Datos Muni'!L63</f>
        <v>0</v>
      </c>
      <c r="F63" s="97">
        <f>'Datos Muni'!N63</f>
        <v>0</v>
      </c>
      <c r="G63" s="97">
        <f>'Datos Muni'!P63</f>
        <v>40.565081477583981</v>
      </c>
      <c r="H63" s="97">
        <f>'Datos Muni'!R63</f>
        <v>30.6132860196481</v>
      </c>
      <c r="I63" s="97">
        <f>'Datos Muni'!T63</f>
        <v>58.502215709564197</v>
      </c>
      <c r="J63" s="97">
        <f>'Datos Muni'!V63</f>
        <v>11.947794001458769</v>
      </c>
      <c r="K63" s="97">
        <f>'Datos Muni'!X63</f>
        <v>0</v>
      </c>
      <c r="L63" s="97">
        <f>'Datos Muni'!Z63</f>
        <v>0</v>
      </c>
      <c r="M63" s="97">
        <f>'Datos Muni'!AB63</f>
        <v>0</v>
      </c>
      <c r="N63" s="93">
        <f>'Datos Muni'!AD63</f>
        <v>0</v>
      </c>
      <c r="O63" s="93">
        <f>'Datos Muni'!AF63</f>
        <v>15.468166131915339</v>
      </c>
      <c r="P63" s="93">
        <f>'Datos Muni'!AH63</f>
        <v>0</v>
      </c>
      <c r="Q63" s="94">
        <f>'Datos Muni'!AJ63</f>
        <v>0.17461770197418697</v>
      </c>
      <c r="R63" s="94">
        <f>'Datos Muni'!AL63</f>
        <v>100</v>
      </c>
      <c r="S63" s="94">
        <f>'Datos Muni'!AN63</f>
        <v>0</v>
      </c>
      <c r="T63" s="94">
        <f>'Datos Muni'!AP63</f>
        <v>100</v>
      </c>
      <c r="U63" s="94">
        <f>'Datos Muni'!AR63</f>
        <v>0</v>
      </c>
      <c r="V63" s="94">
        <f>'Datos Muni'!AT63</f>
        <v>10</v>
      </c>
      <c r="W63" s="94">
        <f>'Datos Muni'!AV63</f>
        <v>100</v>
      </c>
      <c r="X63" s="94">
        <f>'Datos Muni'!AX63</f>
        <v>8.3333333333333321</v>
      </c>
      <c r="Y63" s="94">
        <f>'Datos Muni'!AZ63</f>
        <v>12.729934440837628</v>
      </c>
      <c r="Z63" s="94">
        <f>'Datos Muni'!BB63</f>
        <v>8.8739517825839656</v>
      </c>
      <c r="AA63" s="94">
        <f>'Datos Muni'!BD63</f>
        <v>1</v>
      </c>
      <c r="AB63" s="94">
        <f>'Datos Muni'!BF63</f>
        <v>0</v>
      </c>
      <c r="AC63" s="94">
        <f>'Datos Muni'!BH63</f>
        <v>0</v>
      </c>
      <c r="AD63" s="94">
        <f>'Datos Muni'!BJ63</f>
        <v>59.993172896398704</v>
      </c>
      <c r="AE63" s="94">
        <f>'Datos Muni'!BL63</f>
        <v>34.561482820976494</v>
      </c>
      <c r="AF63" s="94">
        <f>'Datos Muni'!BN63</f>
        <v>100</v>
      </c>
      <c r="AG63" s="94">
        <f>'Datos Muni'!BP63</f>
        <v>92.927155610248803</v>
      </c>
      <c r="AH63" s="94">
        <f>'Datos Muni'!BR63</f>
        <v>0</v>
      </c>
      <c r="AI63" s="94">
        <f>'Datos Muni'!BT63</f>
        <v>65.656565656565661</v>
      </c>
      <c r="AJ63" s="94">
        <f>'Datos Muni'!BV63</f>
        <v>100</v>
      </c>
      <c r="AK63" s="94">
        <f>'Datos Muni'!BX63</f>
        <v>100</v>
      </c>
      <c r="AL63" s="94">
        <f>'Datos Muni'!BZ63</f>
        <v>75</v>
      </c>
      <c r="AM63" s="142">
        <f>'Datos Muni'!CB63</f>
        <v>100</v>
      </c>
      <c r="AN63" s="94">
        <f>'Datos Muni'!CD63</f>
        <v>100</v>
      </c>
      <c r="AO63" s="145">
        <f>'Datos Muni'!CF63</f>
        <v>100</v>
      </c>
      <c r="AP63" s="94">
        <f>'Datos Muni'!CH63</f>
        <v>100</v>
      </c>
      <c r="AQ63" s="94">
        <f>'Datos Muni'!CJ63</f>
        <v>81.874864061480466</v>
      </c>
      <c r="AR63" s="94">
        <f>'Datos Muni'!CL63</f>
        <v>100</v>
      </c>
      <c r="AS63" s="94">
        <f>'Datos Muni'!CN63</f>
        <v>100</v>
      </c>
      <c r="AT63" s="94">
        <f>'Datos Muni'!CP63</f>
        <v>12.725800173501097</v>
      </c>
      <c r="AV63" s="103">
        <f t="shared" si="0"/>
        <v>12.084349487705412</v>
      </c>
      <c r="AW63" s="106">
        <f t="shared" si="1"/>
        <v>44.310659671710596</v>
      </c>
      <c r="AX63" s="101">
        <f t="shared" si="2"/>
        <v>25.054652808236678</v>
      </c>
      <c r="AY63" s="106">
        <f t="shared" si="3"/>
        <v>80.584598964413999</v>
      </c>
      <c r="BA63" s="129">
        <f t="shared" si="4"/>
        <v>40.508565233016668</v>
      </c>
    </row>
    <row r="64" spans="2:53" ht="15" thickTop="1" thickBot="1" x14ac:dyDescent="0.35">
      <c r="B64" s="57">
        <v>20604</v>
      </c>
      <c r="C64" s="56" t="s">
        <v>72</v>
      </c>
      <c r="D64" s="97">
        <f>'Datos Muni'!J64</f>
        <v>0</v>
      </c>
      <c r="E64" s="97">
        <f>'Datos Muni'!L64</f>
        <v>0</v>
      </c>
      <c r="F64" s="97">
        <f>'Datos Muni'!N64</f>
        <v>0</v>
      </c>
      <c r="G64" s="97">
        <f>'Datos Muni'!P64</f>
        <v>70.34728591678477</v>
      </c>
      <c r="H64" s="97">
        <f>'Datos Muni'!R64</f>
        <v>31.031480983206965</v>
      </c>
      <c r="I64" s="97">
        <f>'Datos Muni'!T64</f>
        <v>65.322170862837851</v>
      </c>
      <c r="J64" s="97">
        <f>'Datos Muni'!V64</f>
        <v>20.749533468016178</v>
      </c>
      <c r="K64" s="97">
        <f>'Datos Muni'!X64</f>
        <v>0</v>
      </c>
      <c r="L64" s="97">
        <f>'Datos Muni'!Z64</f>
        <v>0</v>
      </c>
      <c r="M64" s="97">
        <f>'Datos Muni'!AB64</f>
        <v>0</v>
      </c>
      <c r="N64" s="93">
        <f>'Datos Muni'!AD64</f>
        <v>0</v>
      </c>
      <c r="O64" s="93">
        <f>'Datos Muni'!AF64</f>
        <v>100</v>
      </c>
      <c r="P64" s="93">
        <f>'Datos Muni'!AH64</f>
        <v>1.893939393939394</v>
      </c>
      <c r="Q64" s="94">
        <f>'Datos Muni'!AJ64</f>
        <v>0</v>
      </c>
      <c r="R64" s="94">
        <f>'Datos Muni'!AL64</f>
        <v>54.35739556360393</v>
      </c>
      <c r="S64" s="94">
        <f>'Datos Muni'!AN64</f>
        <v>66.666666666666657</v>
      </c>
      <c r="T64" s="94">
        <f>'Datos Muni'!AP64</f>
        <v>100</v>
      </c>
      <c r="U64" s="94">
        <f>'Datos Muni'!AR64</f>
        <v>0</v>
      </c>
      <c r="V64" s="94">
        <f>'Datos Muni'!AT64</f>
        <v>10</v>
      </c>
      <c r="W64" s="94">
        <f>'Datos Muni'!AV64</f>
        <v>0</v>
      </c>
      <c r="X64" s="94">
        <f>'Datos Muni'!AX64</f>
        <v>5</v>
      </c>
      <c r="Y64" s="94">
        <f>'Datos Muni'!AZ64</f>
        <v>14.141414141414144</v>
      </c>
      <c r="Z64" s="94">
        <f>'Datos Muni'!BB64</f>
        <v>10.678376922616552</v>
      </c>
      <c r="AA64" s="94">
        <f>'Datos Muni'!BD64</f>
        <v>0.5</v>
      </c>
      <c r="AB64" s="94">
        <f>'Datos Muni'!BF64</f>
        <v>0</v>
      </c>
      <c r="AC64" s="94">
        <f>'Datos Muni'!BH64</f>
        <v>0</v>
      </c>
      <c r="AD64" s="94">
        <f>'Datos Muni'!BJ64</f>
        <v>37.509976057462097</v>
      </c>
      <c r="AE64" s="94">
        <f>'Datos Muni'!BL64</f>
        <v>26.974267968056786</v>
      </c>
      <c r="AF64" s="94">
        <f>'Datos Muni'!BN64</f>
        <v>100</v>
      </c>
      <c r="AG64" s="94">
        <f>'Datos Muni'!BP64</f>
        <v>100</v>
      </c>
      <c r="AH64" s="94">
        <f>'Datos Muni'!BR64</f>
        <v>0</v>
      </c>
      <c r="AI64" s="94">
        <f>'Datos Muni'!BT64</f>
        <v>50.168350168350173</v>
      </c>
      <c r="AJ64" s="94">
        <f>'Datos Muni'!BV64</f>
        <v>100</v>
      </c>
      <c r="AK64" s="94">
        <f>'Datos Muni'!BX64</f>
        <v>100</v>
      </c>
      <c r="AL64" s="94">
        <f>'Datos Muni'!BZ64</f>
        <v>75</v>
      </c>
      <c r="AM64" s="142">
        <f>'Datos Muni'!CB64</f>
        <v>100</v>
      </c>
      <c r="AN64" s="94">
        <f>'Datos Muni'!CD64</f>
        <v>100</v>
      </c>
      <c r="AO64" s="145">
        <f>'Datos Muni'!CF64</f>
        <v>100</v>
      </c>
      <c r="AP64" s="94">
        <f>'Datos Muni'!CH64</f>
        <v>100</v>
      </c>
      <c r="AQ64" s="94">
        <f>'Datos Muni'!CJ64</f>
        <v>100</v>
      </c>
      <c r="AR64" s="94">
        <f>'Datos Muni'!CL64</f>
        <v>100</v>
      </c>
      <c r="AS64" s="94">
        <f>'Datos Muni'!CN64</f>
        <v>100</v>
      </c>
      <c r="AT64" s="94">
        <f>'Datos Muni'!CP64</f>
        <v>0</v>
      </c>
      <c r="AV64" s="103">
        <f t="shared" si="0"/>
        <v>22.257262355752705</v>
      </c>
      <c r="AW64" s="106">
        <f t="shared" si="1"/>
        <v>33.003437461467229</v>
      </c>
      <c r="AX64" s="101">
        <f t="shared" si="2"/>
        <v>21.644892787727731</v>
      </c>
      <c r="AY64" s="106">
        <f t="shared" si="3"/>
        <v>80.369167869167867</v>
      </c>
      <c r="BA64" s="129">
        <f t="shared" si="4"/>
        <v>39.318690118528878</v>
      </c>
    </row>
    <row r="65" spans="2:53" ht="15" thickTop="1" thickBot="1" x14ac:dyDescent="0.35">
      <c r="B65" s="57">
        <v>20605</v>
      </c>
      <c r="C65" s="56" t="s">
        <v>73</v>
      </c>
      <c r="D65" s="97">
        <f>'Datos Muni'!J65</f>
        <v>0</v>
      </c>
      <c r="E65" s="97">
        <f>'Datos Muni'!L65</f>
        <v>0</v>
      </c>
      <c r="F65" s="97">
        <f>'Datos Muni'!N65</f>
        <v>0</v>
      </c>
      <c r="G65" s="97">
        <f>'Datos Muni'!P65</f>
        <v>90.30449545868224</v>
      </c>
      <c r="H65" s="97">
        <f>'Datos Muni'!R65</f>
        <v>23.751101887925945</v>
      </c>
      <c r="I65" s="97">
        <f>'Datos Muni'!T65</f>
        <v>70.297854430990014</v>
      </c>
      <c r="J65" s="97">
        <f>'Datos Muni'!V65</f>
        <v>6.4854757868526347</v>
      </c>
      <c r="K65" s="97">
        <f>'Datos Muni'!X65</f>
        <v>0</v>
      </c>
      <c r="L65" s="97">
        <f>'Datos Muni'!Z65</f>
        <v>0</v>
      </c>
      <c r="M65" s="97">
        <f>'Datos Muni'!AB65</f>
        <v>0</v>
      </c>
      <c r="N65" s="93">
        <f>'Datos Muni'!AD65</f>
        <v>0</v>
      </c>
      <c r="O65" s="93">
        <f>'Datos Muni'!AF65</f>
        <v>8.2132488271644988</v>
      </c>
      <c r="P65" s="93">
        <f>'Datos Muni'!AH65</f>
        <v>1.2437810945273631</v>
      </c>
      <c r="Q65" s="94">
        <f>'Datos Muni'!AJ65</f>
        <v>0</v>
      </c>
      <c r="R65" s="94">
        <f>'Datos Muni'!AL65</f>
        <v>40.133100782015639</v>
      </c>
      <c r="S65" s="94">
        <f>'Datos Muni'!AN65</f>
        <v>66.666666666666657</v>
      </c>
      <c r="T65" s="94">
        <f>'Datos Muni'!AP65</f>
        <v>100</v>
      </c>
      <c r="U65" s="94">
        <f>'Datos Muni'!AR65</f>
        <v>0</v>
      </c>
      <c r="V65" s="94">
        <f>'Datos Muni'!AT65</f>
        <v>10</v>
      </c>
      <c r="W65" s="94">
        <f>'Datos Muni'!AV65</f>
        <v>100</v>
      </c>
      <c r="X65" s="94">
        <f>'Datos Muni'!AX65</f>
        <v>3.3333333333333335</v>
      </c>
      <c r="Y65" s="94">
        <f>'Datos Muni'!AZ65</f>
        <v>6.2633095327571091</v>
      </c>
      <c r="Z65" s="94">
        <f>'Datos Muni'!BB65</f>
        <v>12.882246434646976</v>
      </c>
      <c r="AA65" s="94">
        <f>'Datos Muni'!BD65</f>
        <v>1</v>
      </c>
      <c r="AB65" s="94">
        <f>'Datos Muni'!BF65</f>
        <v>0</v>
      </c>
      <c r="AC65" s="94">
        <f>'Datos Muni'!BH65</f>
        <v>8.291873963515755</v>
      </c>
      <c r="AD65" s="94">
        <f>'Datos Muni'!BJ65</f>
        <v>79.489476041200192</v>
      </c>
      <c r="AE65" s="94">
        <f>'Datos Muni'!BL65</f>
        <v>40.621963070942662</v>
      </c>
      <c r="AF65" s="94">
        <f>'Datos Muni'!BN65</f>
        <v>100</v>
      </c>
      <c r="AG65" s="94">
        <f>'Datos Muni'!BP65</f>
        <v>100</v>
      </c>
      <c r="AH65" s="94">
        <f>'Datos Muni'!BR65</f>
        <v>0</v>
      </c>
      <c r="AI65" s="94">
        <f>'Datos Muni'!BT65</f>
        <v>66.329966329966325</v>
      </c>
      <c r="AJ65" s="94">
        <f>'Datos Muni'!BV65</f>
        <v>100</v>
      </c>
      <c r="AK65" s="94">
        <f>'Datos Muni'!BX65</f>
        <v>75</v>
      </c>
      <c r="AL65" s="94">
        <f>'Datos Muni'!BZ65</f>
        <v>75</v>
      </c>
      <c r="AM65" s="142">
        <f>'Datos Muni'!CB65</f>
        <v>75</v>
      </c>
      <c r="AN65" s="94">
        <f>'Datos Muni'!CD65</f>
        <v>100</v>
      </c>
      <c r="AO65" s="145">
        <f>'Datos Muni'!CF65</f>
        <v>100</v>
      </c>
      <c r="AP65" s="94">
        <f>'Datos Muni'!CH65</f>
        <v>100</v>
      </c>
      <c r="AQ65" s="94">
        <f>'Datos Muni'!CJ65</f>
        <v>100</v>
      </c>
      <c r="AR65" s="94">
        <f>'Datos Muni'!CL65</f>
        <v>100</v>
      </c>
      <c r="AS65" s="94">
        <f>'Datos Muni'!CN65</f>
        <v>100</v>
      </c>
      <c r="AT65" s="94">
        <f>'Datos Muni'!CP65</f>
        <v>84.035477001587978</v>
      </c>
      <c r="AV65" s="103">
        <f t="shared" si="0"/>
        <v>15.4073813450879</v>
      </c>
      <c r="AW65" s="106">
        <f t="shared" si="1"/>
        <v>45.257109635526042</v>
      </c>
      <c r="AX65" s="101">
        <f t="shared" si="2"/>
        <v>27.986911375155117</v>
      </c>
      <c r="AY65" s="106">
        <f t="shared" si="3"/>
        <v>83.954674523682442</v>
      </c>
      <c r="BA65" s="129">
        <f t="shared" si="4"/>
        <v>43.151519219862877</v>
      </c>
    </row>
    <row r="66" spans="2:53" ht="15" thickTop="1" thickBot="1" x14ac:dyDescent="0.35">
      <c r="B66" s="57">
        <v>20606</v>
      </c>
      <c r="C66" s="56" t="s">
        <v>74</v>
      </c>
      <c r="D66" s="97">
        <f>'Datos Muni'!J66</f>
        <v>0</v>
      </c>
      <c r="E66" s="97">
        <f>'Datos Muni'!L66</f>
        <v>0</v>
      </c>
      <c r="F66" s="97">
        <f>'Datos Muni'!N66</f>
        <v>0</v>
      </c>
      <c r="G66" s="97">
        <f>'Datos Muni'!P66</f>
        <v>84.857252564802849</v>
      </c>
      <c r="H66" s="97">
        <f>'Datos Muni'!R66</f>
        <v>24.896239576478848</v>
      </c>
      <c r="I66" s="97">
        <f>'Datos Muni'!T66</f>
        <v>88.954975865797962</v>
      </c>
      <c r="J66" s="97">
        <f>'Datos Muni'!V66</f>
        <v>9.5401750031918926</v>
      </c>
      <c r="K66" s="97">
        <f>'Datos Muni'!X66</f>
        <v>0</v>
      </c>
      <c r="L66" s="97">
        <f>'Datos Muni'!Z66</f>
        <v>0</v>
      </c>
      <c r="M66" s="97">
        <f>'Datos Muni'!AB66</f>
        <v>0</v>
      </c>
      <c r="N66" s="93">
        <f>'Datos Muni'!AD66</f>
        <v>0</v>
      </c>
      <c r="O66" s="93">
        <f>'Datos Muni'!AF66</f>
        <v>35.365948222279364</v>
      </c>
      <c r="P66" s="93">
        <f>'Datos Muni'!AH66</f>
        <v>10.86065652215523</v>
      </c>
      <c r="Q66" s="94">
        <f>'Datos Muni'!AJ66</f>
        <v>0</v>
      </c>
      <c r="R66" s="94">
        <f>'Datos Muni'!AL66</f>
        <v>100</v>
      </c>
      <c r="S66" s="94">
        <f>'Datos Muni'!AN66</f>
        <v>100</v>
      </c>
      <c r="T66" s="94">
        <f>'Datos Muni'!AP66</f>
        <v>100</v>
      </c>
      <c r="U66" s="94">
        <f>'Datos Muni'!AR66</f>
        <v>0</v>
      </c>
      <c r="V66" s="94">
        <f>'Datos Muni'!AT66</f>
        <v>50</v>
      </c>
      <c r="W66" s="94">
        <f>'Datos Muni'!AV66</f>
        <v>0</v>
      </c>
      <c r="X66" s="94">
        <f>'Datos Muni'!AX66</f>
        <v>45</v>
      </c>
      <c r="Y66" s="94">
        <f>'Datos Muni'!AZ66</f>
        <v>35.443590163040511</v>
      </c>
      <c r="Z66" s="94">
        <f>'Datos Muni'!BB66</f>
        <v>13.847202140566054</v>
      </c>
      <c r="AA66" s="94">
        <f>'Datos Muni'!BD66</f>
        <v>3.4999999999999996</v>
      </c>
      <c r="AB66" s="94">
        <f>'Datos Muni'!BF66</f>
        <v>6.6533878840080399E-2</v>
      </c>
      <c r="AC66" s="94">
        <f>'Datos Muni'!BH66</f>
        <v>0</v>
      </c>
      <c r="AD66" s="94">
        <f>'Datos Muni'!BJ66</f>
        <v>65.203604806408549</v>
      </c>
      <c r="AE66" s="94">
        <f>'Datos Muni'!BL66</f>
        <v>55.516265912305506</v>
      </c>
      <c r="AF66" s="94">
        <f>'Datos Muni'!BN66</f>
        <v>0</v>
      </c>
      <c r="AG66" s="94">
        <f>'Datos Muni'!BP66</f>
        <v>74.072479534596397</v>
      </c>
      <c r="AH66" s="94">
        <f>'Datos Muni'!BR66</f>
        <v>0</v>
      </c>
      <c r="AI66" s="94">
        <f>'Datos Muni'!BT66</f>
        <v>66.329966329966325</v>
      </c>
      <c r="AJ66" s="94">
        <f>'Datos Muni'!BV66</f>
        <v>75</v>
      </c>
      <c r="AK66" s="94">
        <f>'Datos Muni'!BX66</f>
        <v>100</v>
      </c>
      <c r="AL66" s="94">
        <f>'Datos Muni'!BZ66</f>
        <v>100</v>
      </c>
      <c r="AM66" s="142">
        <f>'Datos Muni'!CB66</f>
        <v>75</v>
      </c>
      <c r="AN66" s="94">
        <f>'Datos Muni'!CD66</f>
        <v>100</v>
      </c>
      <c r="AO66" s="145">
        <f>'Datos Muni'!CF66</f>
        <v>100</v>
      </c>
      <c r="AP66" s="94">
        <f>'Datos Muni'!CH66</f>
        <v>100</v>
      </c>
      <c r="AQ66" s="94">
        <f>'Datos Muni'!CJ66</f>
        <v>100</v>
      </c>
      <c r="AR66" s="94">
        <f>'Datos Muni'!CL66</f>
        <v>60.736196319018397</v>
      </c>
      <c r="AS66" s="94">
        <f>'Datos Muni'!CN66</f>
        <v>100</v>
      </c>
      <c r="AT66" s="94">
        <f>'Datos Muni'!CP66</f>
        <v>0</v>
      </c>
      <c r="AV66" s="103">
        <f t="shared" si="0"/>
        <v>19.57501905805432</v>
      </c>
      <c r="AW66" s="106">
        <f t="shared" si="1"/>
        <v>50</v>
      </c>
      <c r="AX66" s="101">
        <f t="shared" si="2"/>
        <v>24.286355211240078</v>
      </c>
      <c r="AY66" s="106">
        <f t="shared" si="3"/>
        <v>75.081331584541502</v>
      </c>
      <c r="BA66" s="129">
        <f t="shared" si="4"/>
        <v>42.235676463458972</v>
      </c>
    </row>
    <row r="67" spans="2:53" ht="15" thickTop="1" thickBot="1" x14ac:dyDescent="0.35">
      <c r="B67" s="57">
        <v>20607</v>
      </c>
      <c r="C67" s="56" t="s">
        <v>75</v>
      </c>
      <c r="D67" s="97">
        <f>'Datos Muni'!J67</f>
        <v>50</v>
      </c>
      <c r="E67" s="97">
        <f>'Datos Muni'!L67</f>
        <v>0</v>
      </c>
      <c r="F67" s="97">
        <f>'Datos Muni'!N67</f>
        <v>11.358731456870895</v>
      </c>
      <c r="G67" s="97">
        <f>'Datos Muni'!P67</f>
        <v>91.010059542319198</v>
      </c>
      <c r="H67" s="97">
        <f>'Datos Muni'!R67</f>
        <v>37.076944951922307</v>
      </c>
      <c r="I67" s="97">
        <f>'Datos Muni'!T67</f>
        <v>90.561538360852609</v>
      </c>
      <c r="J67" s="97">
        <f>'Datos Muni'!V67</f>
        <v>11.585478734837446</v>
      </c>
      <c r="K67" s="97">
        <f>'Datos Muni'!X67</f>
        <v>0</v>
      </c>
      <c r="L67" s="97">
        <f>'Datos Muni'!Z67</f>
        <v>7.0865193143083909</v>
      </c>
      <c r="M67" s="97">
        <f>'Datos Muni'!AB67</f>
        <v>6.732193348592971</v>
      </c>
      <c r="N67" s="93">
        <f>'Datos Muni'!AD67</f>
        <v>0</v>
      </c>
      <c r="O67" s="93">
        <f>'Datos Muni'!AF67</f>
        <v>13.933061184558671</v>
      </c>
      <c r="P67" s="93">
        <f>'Datos Muni'!AH67</f>
        <v>0</v>
      </c>
      <c r="Q67" s="94">
        <f>'Datos Muni'!AJ67</f>
        <v>55.628558589214613</v>
      </c>
      <c r="R67" s="94">
        <f>'Datos Muni'!AL67</f>
        <v>100</v>
      </c>
      <c r="S67" s="94">
        <f>'Datos Muni'!AN67</f>
        <v>66.666666666666657</v>
      </c>
      <c r="T67" s="94">
        <f>'Datos Muni'!AP67</f>
        <v>100</v>
      </c>
      <c r="U67" s="94">
        <f>'Datos Muni'!AR67</f>
        <v>0</v>
      </c>
      <c r="V67" s="94">
        <f>'Datos Muni'!AT67</f>
        <v>20</v>
      </c>
      <c r="W67" s="94">
        <f>'Datos Muni'!AV67</f>
        <v>0</v>
      </c>
      <c r="X67" s="94">
        <f>'Datos Muni'!AX67</f>
        <v>35</v>
      </c>
      <c r="Y67" s="94">
        <f>'Datos Muni'!AZ67</f>
        <v>18.2353184964151</v>
      </c>
      <c r="Z67" s="94">
        <f>'Datos Muni'!BB67</f>
        <v>10.052689435578637</v>
      </c>
      <c r="AA67" s="94">
        <f>'Datos Muni'!BD67</f>
        <v>4</v>
      </c>
      <c r="AB67" s="94">
        <f>'Datos Muni'!BF67</f>
        <v>6.2990608590278718E-2</v>
      </c>
      <c r="AC67" s="94">
        <f>'Datos Muni'!BH67</f>
        <v>0</v>
      </c>
      <c r="AD67" s="94">
        <f>'Datos Muni'!BJ67</f>
        <v>67.399809664798553</v>
      </c>
      <c r="AE67" s="94">
        <f>'Datos Muni'!BL67</f>
        <v>49.391955098222645</v>
      </c>
      <c r="AF67" s="94">
        <f>'Datos Muni'!BN67</f>
        <v>0</v>
      </c>
      <c r="AG67" s="94">
        <f>'Datos Muni'!BP67</f>
        <v>63.159014697105874</v>
      </c>
      <c r="AH67" s="94">
        <f>'Datos Muni'!BR67</f>
        <v>0</v>
      </c>
      <c r="AI67" s="94">
        <f>'Datos Muni'!BT67</f>
        <v>66.329966329966325</v>
      </c>
      <c r="AJ67" s="94">
        <f>'Datos Muni'!BV67</f>
        <v>100</v>
      </c>
      <c r="AK67" s="94">
        <f>'Datos Muni'!BX67</f>
        <v>100</v>
      </c>
      <c r="AL67" s="94">
        <f>'Datos Muni'!BZ67</f>
        <v>100</v>
      </c>
      <c r="AM67" s="142">
        <f>'Datos Muni'!CB67</f>
        <v>75</v>
      </c>
      <c r="AN67" s="94">
        <f>'Datos Muni'!CD67</f>
        <v>88</v>
      </c>
      <c r="AO67" s="145">
        <f>'Datos Muni'!CF67</f>
        <v>100</v>
      </c>
      <c r="AP67" s="94">
        <f>'Datos Muni'!CH67</f>
        <v>100</v>
      </c>
      <c r="AQ67" s="94">
        <f>'Datos Muni'!CJ67</f>
        <v>100</v>
      </c>
      <c r="AR67" s="94">
        <f>'Datos Muni'!CL67</f>
        <v>3.0674846625766765</v>
      </c>
      <c r="AS67" s="94">
        <f>'Datos Muni'!CN67</f>
        <v>99.932989246516343</v>
      </c>
      <c r="AT67" s="94">
        <f>'Datos Muni'!CP67</f>
        <v>0.65290908151626326</v>
      </c>
      <c r="AV67" s="103">
        <f t="shared" si="0"/>
        <v>24.564963607250963</v>
      </c>
      <c r="AW67" s="106">
        <f t="shared" si="1"/>
        <v>48.899317893697329</v>
      </c>
      <c r="AX67" s="101">
        <f t="shared" si="2"/>
        <v>20.460307033733912</v>
      </c>
      <c r="AY67" s="106">
        <f t="shared" si="3"/>
        <v>71.153026001262958</v>
      </c>
      <c r="BA67" s="129">
        <f t="shared" si="4"/>
        <v>41.269403633986286</v>
      </c>
    </row>
    <row r="68" spans="2:53" ht="15" thickTop="1" thickBot="1" x14ac:dyDescent="0.35">
      <c r="B68" s="57">
        <v>20608</v>
      </c>
      <c r="C68" s="56" t="s">
        <v>76</v>
      </c>
      <c r="D68" s="97">
        <f>'Datos Muni'!J68</f>
        <v>50</v>
      </c>
      <c r="E68" s="97">
        <f>'Datos Muni'!L68</f>
        <v>0</v>
      </c>
      <c r="F68" s="97">
        <f>'Datos Muni'!N68</f>
        <v>0</v>
      </c>
      <c r="G68" s="97">
        <f>'Datos Muni'!P68</f>
        <v>45.23308921539661</v>
      </c>
      <c r="H68" s="97">
        <f>'Datos Muni'!R68</f>
        <v>48.58121588370647</v>
      </c>
      <c r="I68" s="97">
        <f>'Datos Muni'!T68</f>
        <v>36.731420424166856</v>
      </c>
      <c r="J68" s="97">
        <f>'Datos Muni'!V68</f>
        <v>10.14240638438622</v>
      </c>
      <c r="K68" s="97">
        <f>'Datos Muni'!X68</f>
        <v>0</v>
      </c>
      <c r="L68" s="97">
        <f>'Datos Muni'!Z68</f>
        <v>0</v>
      </c>
      <c r="M68" s="97">
        <f>'Datos Muni'!AB68</f>
        <v>0</v>
      </c>
      <c r="N68" s="93">
        <f>'Datos Muni'!AD68</f>
        <v>0</v>
      </c>
      <c r="O68" s="93">
        <f>'Datos Muni'!AF68</f>
        <v>11.012527404108704</v>
      </c>
      <c r="P68" s="93">
        <f>'Datos Muni'!AH68</f>
        <v>4.4718274868329528</v>
      </c>
      <c r="Q68" s="94">
        <f>'Datos Muni'!AJ68</f>
        <v>0</v>
      </c>
      <c r="R68" s="94">
        <f>'Datos Muni'!AL68</f>
        <v>100</v>
      </c>
      <c r="S68" s="94">
        <f>'Datos Muni'!AN68</f>
        <v>0</v>
      </c>
      <c r="T68" s="94">
        <f>'Datos Muni'!AP68</f>
        <v>100</v>
      </c>
      <c r="U68" s="94">
        <f>'Datos Muni'!AR68</f>
        <v>0</v>
      </c>
      <c r="V68" s="94">
        <f>'Datos Muni'!AT68</f>
        <v>10</v>
      </c>
      <c r="W68" s="94">
        <f>'Datos Muni'!AV68</f>
        <v>33.333333333333329</v>
      </c>
      <c r="X68" s="94">
        <f>'Datos Muni'!AX68</f>
        <v>15</v>
      </c>
      <c r="Y68" s="94">
        <f>'Datos Muni'!AZ68</f>
        <v>34.424412159402536</v>
      </c>
      <c r="Z68" s="94">
        <f>'Datos Muni'!BB68</f>
        <v>11.444757907541913</v>
      </c>
      <c r="AA68" s="94">
        <f>'Datos Muni'!BD68</f>
        <v>3</v>
      </c>
      <c r="AB68" s="94">
        <f>'Datos Muni'!BF68</f>
        <v>0</v>
      </c>
      <c r="AC68" s="94">
        <f>'Datos Muni'!BH68</f>
        <v>18.218556427837953</v>
      </c>
      <c r="AD68" s="94">
        <f>'Datos Muni'!BJ68</f>
        <v>63.437393959959287</v>
      </c>
      <c r="AE68" s="94">
        <f>'Datos Muni'!BL68</f>
        <v>47.653355290242899</v>
      </c>
      <c r="AF68" s="94">
        <f>'Datos Muni'!BN68</f>
        <v>100</v>
      </c>
      <c r="AG68" s="94">
        <f>'Datos Muni'!BP68</f>
        <v>47.042925535778458</v>
      </c>
      <c r="AH68" s="94">
        <f>'Datos Muni'!BR68</f>
        <v>0</v>
      </c>
      <c r="AI68" s="94">
        <f>'Datos Muni'!BT68</f>
        <v>66.329966329966325</v>
      </c>
      <c r="AJ68" s="94">
        <f>'Datos Muni'!BV68</f>
        <v>100</v>
      </c>
      <c r="AK68" s="94">
        <f>'Datos Muni'!BX68</f>
        <v>100</v>
      </c>
      <c r="AL68" s="94">
        <f>'Datos Muni'!BZ68</f>
        <v>100</v>
      </c>
      <c r="AM68" s="142">
        <f>'Datos Muni'!CB68</f>
        <v>75</v>
      </c>
      <c r="AN68" s="94">
        <f>'Datos Muni'!CD68</f>
        <v>100</v>
      </c>
      <c r="AO68" s="145">
        <f>'Datos Muni'!CF68</f>
        <v>100</v>
      </c>
      <c r="AP68" s="94">
        <f>'Datos Muni'!CH68</f>
        <v>100</v>
      </c>
      <c r="AQ68" s="94">
        <f>'Datos Muni'!CJ68</f>
        <v>100</v>
      </c>
      <c r="AR68" s="94">
        <f>'Datos Muni'!CL68</f>
        <v>79.550102249488759</v>
      </c>
      <c r="AS68" s="94">
        <f>'Datos Muni'!CN68</f>
        <v>99.801973688640061</v>
      </c>
      <c r="AT68" s="94">
        <f>'Datos Muni'!CP68</f>
        <v>10.774996273262783</v>
      </c>
      <c r="AV68" s="103">
        <f t="shared" si="0"/>
        <v>15.859422061430601</v>
      </c>
      <c r="AW68" s="106">
        <f t="shared" si="1"/>
        <v>34.761904761904759</v>
      </c>
      <c r="AX68" s="101">
        <f t="shared" si="2"/>
        <v>32.575386193887169</v>
      </c>
      <c r="AY68" s="106">
        <f t="shared" si="3"/>
        <v>77.035711719795458</v>
      </c>
      <c r="BA68" s="129">
        <f t="shared" si="4"/>
        <v>40.058106184254498</v>
      </c>
    </row>
    <row r="69" spans="2:53" ht="15" thickTop="1" thickBot="1" x14ac:dyDescent="0.35">
      <c r="B69" s="57">
        <v>20701</v>
      </c>
      <c r="C69" s="56" t="s">
        <v>77</v>
      </c>
      <c r="D69" s="97">
        <f>'Datos Muni'!J69</f>
        <v>100</v>
      </c>
      <c r="E69" s="97">
        <f>'Datos Muni'!L69</f>
        <v>0</v>
      </c>
      <c r="F69" s="97">
        <f>'Datos Muni'!N69</f>
        <v>22.973718066531887</v>
      </c>
      <c r="G69" s="97">
        <f>'Datos Muni'!P69</f>
        <v>63.030474882306244</v>
      </c>
      <c r="H69" s="97">
        <f>'Datos Muni'!R69</f>
        <v>46.406121487602775</v>
      </c>
      <c r="I69" s="97">
        <f>'Datos Muni'!T69</f>
        <v>57.995949946686665</v>
      </c>
      <c r="J69" s="97">
        <f>'Datos Muni'!V69</f>
        <v>7.3754280056135189</v>
      </c>
      <c r="K69" s="97">
        <f>'Datos Muni'!X69</f>
        <v>33.333333333333329</v>
      </c>
      <c r="L69" s="97">
        <f>'Datos Muni'!Z69</f>
        <v>9.5494110400741032</v>
      </c>
      <c r="M69" s="97">
        <f>'Datos Muni'!AB69</f>
        <v>0</v>
      </c>
      <c r="N69" s="93">
        <f>'Datos Muni'!AD69</f>
        <v>0</v>
      </c>
      <c r="O69" s="93">
        <f>'Datos Muni'!AF69</f>
        <v>2.4871352648700875</v>
      </c>
      <c r="P69" s="93">
        <f>'Datos Muni'!AH69</f>
        <v>0</v>
      </c>
      <c r="Q69" s="94">
        <f>'Datos Muni'!AJ69</f>
        <v>100</v>
      </c>
      <c r="R69" s="94">
        <f>'Datos Muni'!AL69</f>
        <v>90.292287656803495</v>
      </c>
      <c r="S69" s="94">
        <f>'Datos Muni'!AN69</f>
        <v>66.666666666666657</v>
      </c>
      <c r="T69" s="94">
        <f>'Datos Muni'!AP69</f>
        <v>100</v>
      </c>
      <c r="U69" s="94">
        <f>'Datos Muni'!AR69</f>
        <v>0</v>
      </c>
      <c r="V69" s="94">
        <f>'Datos Muni'!AT69</f>
        <v>60</v>
      </c>
      <c r="W69" s="94">
        <f>'Datos Muni'!AV69</f>
        <v>100</v>
      </c>
      <c r="X69" s="94">
        <f>'Datos Muni'!AX69</f>
        <v>15</v>
      </c>
      <c r="Y69" s="94">
        <f>'Datos Muni'!AZ69</f>
        <v>13.367041525005085</v>
      </c>
      <c r="Z69" s="94">
        <f>'Datos Muni'!BB69</f>
        <v>12.372927981004</v>
      </c>
      <c r="AA69" s="94">
        <f>'Datos Muni'!BD69</f>
        <v>3</v>
      </c>
      <c r="AB69" s="94">
        <f>'Datos Muni'!BF69</f>
        <v>7.8506766306813036</v>
      </c>
      <c r="AC69" s="94">
        <f>'Datos Muni'!BH69</f>
        <v>0</v>
      </c>
      <c r="AD69" s="94">
        <f>'Datos Muni'!BJ69</f>
        <v>58.656098000360302</v>
      </c>
      <c r="AE69" s="94">
        <f>'Datos Muni'!BL69</f>
        <v>42.996882726002362</v>
      </c>
      <c r="AF69" s="94">
        <f>'Datos Muni'!BN69</f>
        <v>0</v>
      </c>
      <c r="AG69" s="94">
        <f>'Datos Muni'!BP69</f>
        <v>82.399952036758762</v>
      </c>
      <c r="AH69" s="94">
        <f>'Datos Muni'!BR69</f>
        <v>0</v>
      </c>
      <c r="AI69" s="94">
        <f>'Datos Muni'!BT69</f>
        <v>65.993265993265993</v>
      </c>
      <c r="AJ69" s="94">
        <f>'Datos Muni'!BV69</f>
        <v>75</v>
      </c>
      <c r="AK69" s="94">
        <f>'Datos Muni'!BX69</f>
        <v>100</v>
      </c>
      <c r="AL69" s="94">
        <f>'Datos Muni'!BZ69</f>
        <v>100</v>
      </c>
      <c r="AM69" s="142">
        <f>'Datos Muni'!CB69</f>
        <v>25</v>
      </c>
      <c r="AN69" s="94">
        <f>'Datos Muni'!CD69</f>
        <v>84</v>
      </c>
      <c r="AO69" s="145">
        <f>'Datos Muni'!CF69</f>
        <v>100</v>
      </c>
      <c r="AP69" s="94">
        <f>'Datos Muni'!CH69</f>
        <v>100</v>
      </c>
      <c r="AQ69" s="94">
        <f>'Datos Muni'!CJ69</f>
        <v>100</v>
      </c>
      <c r="AR69" s="94">
        <f>'Datos Muni'!CL69</f>
        <v>100</v>
      </c>
      <c r="AS69" s="94">
        <f>'Datos Muni'!CN69</f>
        <v>100</v>
      </c>
      <c r="AT69" s="94">
        <f>'Datos Muni'!CP69</f>
        <v>100</v>
      </c>
      <c r="AV69" s="103">
        <f t="shared" ref="AV69:AV132" si="5">AVERAGE(D69:P69)</f>
        <v>26.39627477130912</v>
      </c>
      <c r="AW69" s="106">
        <f t="shared" ref="AW69:AW132" si="6">AVERAGE(Q69:W69)</f>
        <v>73.851279189067171</v>
      </c>
      <c r="AX69" s="101">
        <f t="shared" ref="AX69:AX132" si="7">AVERAGE(X69:AF69)</f>
        <v>17.02706965145034</v>
      </c>
      <c r="AY69" s="106">
        <f t="shared" ref="AY69:AY132" si="8">AVERAGE(AG69:AT69)</f>
        <v>80.885229859287492</v>
      </c>
      <c r="BA69" s="129">
        <f t="shared" si="4"/>
        <v>49.539963367778526</v>
      </c>
    </row>
    <row r="70" spans="2:53" ht="15" thickTop="1" thickBot="1" x14ac:dyDescent="0.35">
      <c r="B70" s="57">
        <v>20702</v>
      </c>
      <c r="C70" s="56" t="s">
        <v>78</v>
      </c>
      <c r="D70" s="97">
        <f>'Datos Muni'!J70</f>
        <v>0</v>
      </c>
      <c r="E70" s="97">
        <f>'Datos Muni'!L70</f>
        <v>0</v>
      </c>
      <c r="F70" s="97">
        <f>'Datos Muni'!N70</f>
        <v>0</v>
      </c>
      <c r="G70" s="97">
        <f>'Datos Muni'!P70</f>
        <v>27.223097614159048</v>
      </c>
      <c r="H70" s="97">
        <f>'Datos Muni'!R70</f>
        <v>34.001625412017759</v>
      </c>
      <c r="I70" s="97">
        <f>'Datos Muni'!T70</f>
        <v>40.198041833555997</v>
      </c>
      <c r="J70" s="97">
        <f>'Datos Muni'!V70</f>
        <v>17.886376592275752</v>
      </c>
      <c r="K70" s="97">
        <f>'Datos Muni'!X70</f>
        <v>0</v>
      </c>
      <c r="L70" s="97">
        <f>'Datos Muni'!Z70</f>
        <v>0</v>
      </c>
      <c r="M70" s="97">
        <f>'Datos Muni'!AB70</f>
        <v>0</v>
      </c>
      <c r="N70" s="93">
        <f>'Datos Muni'!AD70</f>
        <v>0</v>
      </c>
      <c r="O70" s="93">
        <f>'Datos Muni'!AF70</f>
        <v>11.374389890570328</v>
      </c>
      <c r="P70" s="93">
        <f>'Datos Muni'!AH70</f>
        <v>0</v>
      </c>
      <c r="Q70" s="94">
        <f>'Datos Muni'!AJ70</f>
        <v>100</v>
      </c>
      <c r="R70" s="94">
        <f>'Datos Muni'!AL70</f>
        <v>37.697883157527087</v>
      </c>
      <c r="S70" s="94">
        <f>'Datos Muni'!AN70</f>
        <v>0</v>
      </c>
      <c r="T70" s="94">
        <f>'Datos Muni'!AP70</f>
        <v>100</v>
      </c>
      <c r="U70" s="94">
        <f>'Datos Muni'!AR70</f>
        <v>0</v>
      </c>
      <c r="V70" s="94">
        <f>'Datos Muni'!AT70</f>
        <v>20</v>
      </c>
      <c r="W70" s="94">
        <f>'Datos Muni'!AV70</f>
        <v>66.666666666666657</v>
      </c>
      <c r="X70" s="94">
        <f>'Datos Muni'!AX70</f>
        <v>40</v>
      </c>
      <c r="Y70" s="94">
        <f>'Datos Muni'!AZ70</f>
        <v>2.3212627669452184</v>
      </c>
      <c r="Z70" s="94">
        <f>'Datos Muni'!BB70</f>
        <v>7.2384650705903404</v>
      </c>
      <c r="AA70" s="94">
        <f>'Datos Muni'!BD70</f>
        <v>1.5</v>
      </c>
      <c r="AB70" s="94">
        <f>'Datos Muni'!BF70</f>
        <v>9.8179988702160714E-2</v>
      </c>
      <c r="AC70" s="94">
        <f>'Datos Muni'!BH70</f>
        <v>9.4148660735301029</v>
      </c>
      <c r="AD70" s="94">
        <f>'Datos Muni'!BJ70</f>
        <v>57.225793074849683</v>
      </c>
      <c r="AE70" s="94">
        <f>'Datos Muni'!BL70</f>
        <v>23.760932944606417</v>
      </c>
      <c r="AF70" s="94">
        <f>'Datos Muni'!BN70</f>
        <v>0</v>
      </c>
      <c r="AG70" s="94">
        <f>'Datos Muni'!BP70</f>
        <v>95.288096647489056</v>
      </c>
      <c r="AH70" s="94">
        <f>'Datos Muni'!BR70</f>
        <v>0</v>
      </c>
      <c r="AI70" s="94">
        <f>'Datos Muni'!BT70</f>
        <v>39.73063973063973</v>
      </c>
      <c r="AJ70" s="94">
        <f>'Datos Muni'!BV70</f>
        <v>75</v>
      </c>
      <c r="AK70" s="94">
        <f>'Datos Muni'!BX70</f>
        <v>25</v>
      </c>
      <c r="AL70" s="94">
        <f>'Datos Muni'!BZ70</f>
        <v>25</v>
      </c>
      <c r="AM70" s="142">
        <f>'Datos Muni'!CB70</f>
        <v>75</v>
      </c>
      <c r="AN70" s="94">
        <f>'Datos Muni'!CD70</f>
        <v>100</v>
      </c>
      <c r="AO70" s="145">
        <f>'Datos Muni'!CF70</f>
        <v>100</v>
      </c>
      <c r="AP70" s="94">
        <f>'Datos Muni'!CH70</f>
        <v>100</v>
      </c>
      <c r="AQ70" s="94">
        <f>'Datos Muni'!CJ70</f>
        <v>100</v>
      </c>
      <c r="AR70" s="94">
        <f>'Datos Muni'!CL70</f>
        <v>100</v>
      </c>
      <c r="AS70" s="94">
        <f>'Datos Muni'!CN70</f>
        <v>100</v>
      </c>
      <c r="AT70" s="94">
        <f>'Datos Muni'!CP70</f>
        <v>73.071806720199916</v>
      </c>
      <c r="AV70" s="103">
        <f t="shared" si="5"/>
        <v>10.052579334044529</v>
      </c>
      <c r="AW70" s="106">
        <f t="shared" si="6"/>
        <v>46.337792832027681</v>
      </c>
      <c r="AX70" s="101">
        <f t="shared" si="7"/>
        <v>15.728833324358213</v>
      </c>
      <c r="AY70" s="106">
        <f t="shared" si="8"/>
        <v>72.00646736416634</v>
      </c>
      <c r="BA70" s="129">
        <f t="shared" ref="BA70:BA133" si="9">AVERAGE(AV70:AY70)</f>
        <v>36.031418213649189</v>
      </c>
    </row>
    <row r="71" spans="2:53" ht="15" thickTop="1" thickBot="1" x14ac:dyDescent="0.35">
      <c r="B71" s="57">
        <v>20801</v>
      </c>
      <c r="C71" s="56" t="s">
        <v>79</v>
      </c>
      <c r="D71" s="97">
        <f>'Datos Muni'!J71</f>
        <v>100</v>
      </c>
      <c r="E71" s="97">
        <f>'Datos Muni'!L71</f>
        <v>100</v>
      </c>
      <c r="F71" s="97">
        <f>'Datos Muni'!N71</f>
        <v>29.940680027695134</v>
      </c>
      <c r="G71" s="97">
        <f>'Datos Muni'!P71</f>
        <v>85.746159075148384</v>
      </c>
      <c r="H71" s="97">
        <f>'Datos Muni'!R71</f>
        <v>43.531536004353335</v>
      </c>
      <c r="I71" s="97">
        <f>'Datos Muni'!T71</f>
        <v>77.064968583495258</v>
      </c>
      <c r="J71" s="97">
        <f>'Datos Muni'!V71</f>
        <v>24.322771136172669</v>
      </c>
      <c r="K71" s="97">
        <f>'Datos Muni'!X71</f>
        <v>66.666666666666657</v>
      </c>
      <c r="L71" s="97">
        <f>'Datos Muni'!Z71</f>
        <v>1.1582653817642696</v>
      </c>
      <c r="M71" s="97">
        <f>'Datos Muni'!AB71</f>
        <v>7.702464788732394</v>
      </c>
      <c r="N71" s="93">
        <f>'Datos Muni'!AD71</f>
        <v>2.9739246288542063</v>
      </c>
      <c r="O71" s="93">
        <f>'Datos Muni'!AF71</f>
        <v>46.655491767021459</v>
      </c>
      <c r="P71" s="93">
        <f>'Datos Muni'!AH71</f>
        <v>35.2112676056338</v>
      </c>
      <c r="Q71" s="94">
        <f>'Datos Muni'!AJ71</f>
        <v>0</v>
      </c>
      <c r="R71" s="94">
        <f>'Datos Muni'!AL71</f>
        <v>14.546856552422854</v>
      </c>
      <c r="S71" s="94">
        <f>'Datos Muni'!AN71</f>
        <v>0</v>
      </c>
      <c r="T71" s="94">
        <f>'Datos Muni'!AP71</f>
        <v>0</v>
      </c>
      <c r="U71" s="94">
        <f>'Datos Muni'!AR71</f>
        <v>33.333333333333329</v>
      </c>
      <c r="V71" s="94">
        <f>'Datos Muni'!AT71</f>
        <v>60</v>
      </c>
      <c r="W71" s="94">
        <f>'Datos Muni'!AV71</f>
        <v>100</v>
      </c>
      <c r="X71" s="94">
        <f>'Datos Muni'!AX71</f>
        <v>40</v>
      </c>
      <c r="Y71" s="94">
        <f>'Datos Muni'!AZ71</f>
        <v>46.459187838967402</v>
      </c>
      <c r="Z71" s="94">
        <f>'Datos Muni'!BB71</f>
        <v>33.567112558552196</v>
      </c>
      <c r="AA71" s="94">
        <f>'Datos Muni'!BD71</f>
        <v>8</v>
      </c>
      <c r="AB71" s="94">
        <f>'Datos Muni'!BF71</f>
        <v>34.064133274647887</v>
      </c>
      <c r="AC71" s="94">
        <f>'Datos Muni'!BH71</f>
        <v>6.2353286384976521</v>
      </c>
      <c r="AD71" s="94">
        <f>'Datos Muni'!BJ71</f>
        <v>86.491754451282276</v>
      </c>
      <c r="AE71" s="94">
        <f>'Datos Muni'!BL71</f>
        <v>66.311212544513737</v>
      </c>
      <c r="AF71" s="94">
        <f>'Datos Muni'!BN71</f>
        <v>0</v>
      </c>
      <c r="AG71" s="94">
        <f>'Datos Muni'!BP71</f>
        <v>100</v>
      </c>
      <c r="AH71" s="94">
        <f>'Datos Muni'!BR71</f>
        <v>0</v>
      </c>
      <c r="AI71" s="94">
        <f>'Datos Muni'!BT71</f>
        <v>69.696969696969703</v>
      </c>
      <c r="AJ71" s="94">
        <f>'Datos Muni'!BV71</f>
        <v>100</v>
      </c>
      <c r="AK71" s="94">
        <f>'Datos Muni'!BX71</f>
        <v>50</v>
      </c>
      <c r="AL71" s="94">
        <f>'Datos Muni'!BZ71</f>
        <v>50</v>
      </c>
      <c r="AM71" s="142">
        <f>'Datos Muni'!CB71</f>
        <v>25</v>
      </c>
      <c r="AN71" s="94">
        <f>'Datos Muni'!CD71</f>
        <v>86</v>
      </c>
      <c r="AO71" s="145">
        <f>'Datos Muni'!CF71</f>
        <v>12.267975345269384</v>
      </c>
      <c r="AP71" s="94">
        <f>'Datos Muni'!CH71</f>
        <v>97.916381145770544</v>
      </c>
      <c r="AQ71" s="94">
        <f>'Datos Muni'!CJ71</f>
        <v>100</v>
      </c>
      <c r="AR71" s="94">
        <f>'Datos Muni'!CL71</f>
        <v>100</v>
      </c>
      <c r="AS71" s="94">
        <f>'Datos Muni'!CN71</f>
        <v>100</v>
      </c>
      <c r="AT71" s="94">
        <f>'Datos Muni'!CP71</f>
        <v>72.095801894961212</v>
      </c>
      <c r="AV71" s="103">
        <f t="shared" si="5"/>
        <v>47.767245820425963</v>
      </c>
      <c r="AW71" s="106">
        <f t="shared" si="6"/>
        <v>29.697169983679455</v>
      </c>
      <c r="AX71" s="101">
        <f t="shared" si="7"/>
        <v>35.680969922940129</v>
      </c>
      <c r="AY71" s="106">
        <f t="shared" si="8"/>
        <v>68.78408057735507</v>
      </c>
      <c r="BA71" s="129">
        <f t="shared" si="9"/>
        <v>45.482366576100155</v>
      </c>
    </row>
    <row r="72" spans="2:53" ht="15" thickTop="1" thickBot="1" x14ac:dyDescent="0.35">
      <c r="B72" s="57">
        <v>20802</v>
      </c>
      <c r="C72" s="56" t="s">
        <v>80</v>
      </c>
      <c r="D72" s="97">
        <f>'Datos Muni'!J72</f>
        <v>100</v>
      </c>
      <c r="E72" s="97">
        <f>'Datos Muni'!L72</f>
        <v>0</v>
      </c>
      <c r="F72" s="97">
        <f>'Datos Muni'!N72</f>
        <v>22.71901126862959</v>
      </c>
      <c r="G72" s="97">
        <f>'Datos Muni'!P72</f>
        <v>89.935778875769572</v>
      </c>
      <c r="H72" s="97">
        <f>'Datos Muni'!R72</f>
        <v>37.339284130878134</v>
      </c>
      <c r="I72" s="97">
        <f>'Datos Muni'!T72</f>
        <v>78.295812531088202</v>
      </c>
      <c r="J72" s="97">
        <f>'Datos Muni'!V72</f>
        <v>19.330199764982375</v>
      </c>
      <c r="K72" s="97">
        <f>'Datos Muni'!X72</f>
        <v>0</v>
      </c>
      <c r="L72" s="97">
        <f>'Datos Muni'!Z72</f>
        <v>14.393977559788985</v>
      </c>
      <c r="M72" s="97">
        <f>'Datos Muni'!AB72</f>
        <v>0</v>
      </c>
      <c r="N72" s="93">
        <f>'Datos Muni'!AD72</f>
        <v>0</v>
      </c>
      <c r="O72" s="93">
        <f>'Datos Muni'!AF72</f>
        <v>19.611062317540092</v>
      </c>
      <c r="P72" s="93">
        <f>'Datos Muni'!AH72</f>
        <v>6.8371393408997676</v>
      </c>
      <c r="Q72" s="94">
        <f>'Datos Muni'!AJ72</f>
        <v>0</v>
      </c>
      <c r="R72" s="94">
        <f>'Datos Muni'!AL72</f>
        <v>14.9471786475466</v>
      </c>
      <c r="S72" s="94">
        <f>'Datos Muni'!AN72</f>
        <v>0</v>
      </c>
      <c r="T72" s="94">
        <f>'Datos Muni'!AP72</f>
        <v>50</v>
      </c>
      <c r="U72" s="94">
        <f>'Datos Muni'!AR72</f>
        <v>100</v>
      </c>
      <c r="V72" s="94">
        <f>'Datos Muni'!AT72</f>
        <v>70</v>
      </c>
      <c r="W72" s="94">
        <f>'Datos Muni'!AV72</f>
        <v>33.333333333333329</v>
      </c>
      <c r="X72" s="94">
        <f>'Datos Muni'!AX72</f>
        <v>16.666666666666664</v>
      </c>
      <c r="Y72" s="94">
        <f>'Datos Muni'!AZ72</f>
        <v>12.88992008249549</v>
      </c>
      <c r="Z72" s="94">
        <f>'Datos Muni'!BB72</f>
        <v>12.893659889812598</v>
      </c>
      <c r="AA72" s="94">
        <f>'Datos Muni'!BD72</f>
        <v>3.4999999999999996</v>
      </c>
      <c r="AB72" s="94">
        <f>'Datos Muni'!BF72</f>
        <v>14.00243846574593</v>
      </c>
      <c r="AC72" s="94">
        <f>'Datos Muni'!BH72</f>
        <v>31.906650257532249</v>
      </c>
      <c r="AD72" s="94">
        <f>'Datos Muni'!BJ72</f>
        <v>79.563492063492063</v>
      </c>
      <c r="AE72" s="94">
        <f>'Datos Muni'!BL72</f>
        <v>53.686635944700456</v>
      </c>
      <c r="AF72" s="94">
        <f>'Datos Muni'!BN72</f>
        <v>0</v>
      </c>
      <c r="AG72" s="94">
        <f>'Datos Muni'!BP72</f>
        <v>100</v>
      </c>
      <c r="AH72" s="94">
        <f>'Datos Muni'!BR72</f>
        <v>0</v>
      </c>
      <c r="AI72" s="94">
        <f>'Datos Muni'!BT72</f>
        <v>61.616161616161627</v>
      </c>
      <c r="AJ72" s="94">
        <f>'Datos Muni'!BV72</f>
        <v>100</v>
      </c>
      <c r="AK72" s="94">
        <f>'Datos Muni'!BX72</f>
        <v>50</v>
      </c>
      <c r="AL72" s="94">
        <f>'Datos Muni'!BZ72</f>
        <v>75</v>
      </c>
      <c r="AM72" s="142">
        <f>'Datos Muni'!CB72</f>
        <v>50</v>
      </c>
      <c r="AN72" s="94">
        <f>'Datos Muni'!CD72</f>
        <v>100</v>
      </c>
      <c r="AO72" s="145">
        <f>'Datos Muni'!CF72</f>
        <v>100</v>
      </c>
      <c r="AP72" s="94">
        <f>'Datos Muni'!CH72</f>
        <v>100</v>
      </c>
      <c r="AQ72" s="94">
        <f>'Datos Muni'!CJ72</f>
        <v>100</v>
      </c>
      <c r="AR72" s="94">
        <f>'Datos Muni'!CL72</f>
        <v>100</v>
      </c>
      <c r="AS72" s="94">
        <f>'Datos Muni'!CN72</f>
        <v>100</v>
      </c>
      <c r="AT72" s="94">
        <f>'Datos Muni'!CP72</f>
        <v>57.163852974349297</v>
      </c>
      <c r="AV72" s="103">
        <f t="shared" si="5"/>
        <v>29.881712753044361</v>
      </c>
      <c r="AW72" s="106">
        <f t="shared" si="6"/>
        <v>38.325787425839984</v>
      </c>
      <c r="AX72" s="101">
        <f t="shared" si="7"/>
        <v>25.012162596716159</v>
      </c>
      <c r="AY72" s="106">
        <f t="shared" si="8"/>
        <v>78.127143899322206</v>
      </c>
      <c r="BA72" s="129">
        <f t="shared" si="9"/>
        <v>42.836701668730683</v>
      </c>
    </row>
    <row r="73" spans="2:53" ht="15" thickTop="1" thickBot="1" x14ac:dyDescent="0.35">
      <c r="B73" s="57">
        <v>20803</v>
      </c>
      <c r="C73" s="56" t="s">
        <v>81</v>
      </c>
      <c r="D73" s="97">
        <f>'Datos Muni'!J73</f>
        <v>100</v>
      </c>
      <c r="E73" s="97">
        <f>'Datos Muni'!L73</f>
        <v>0</v>
      </c>
      <c r="F73" s="97">
        <f>'Datos Muni'!N73</f>
        <v>13.172106746753077</v>
      </c>
      <c r="G73" s="97">
        <f>'Datos Muni'!P73</f>
        <v>63.242606769207889</v>
      </c>
      <c r="H73" s="97">
        <f>'Datos Muni'!R73</f>
        <v>38.068509430530483</v>
      </c>
      <c r="I73" s="97">
        <f>'Datos Muni'!T73</f>
        <v>70.630425367486765</v>
      </c>
      <c r="J73" s="97">
        <f>'Datos Muni'!V73</f>
        <v>20.956162274004072</v>
      </c>
      <c r="K73" s="97">
        <f>'Datos Muni'!X73</f>
        <v>0</v>
      </c>
      <c r="L73" s="97">
        <f>'Datos Muni'!Z73</f>
        <v>0</v>
      </c>
      <c r="M73" s="97">
        <f>'Datos Muni'!AB73</f>
        <v>62.710668652504509</v>
      </c>
      <c r="N73" s="93">
        <f>'Datos Muni'!AD73</f>
        <v>42.372073413854402</v>
      </c>
      <c r="O73" s="93">
        <f>'Datos Muni'!AF73</f>
        <v>22.46346968690613</v>
      </c>
      <c r="P73" s="93">
        <f>'Datos Muni'!AH73</f>
        <v>11.626322803166889</v>
      </c>
      <c r="Q73" s="94">
        <f>'Datos Muni'!AJ73</f>
        <v>0</v>
      </c>
      <c r="R73" s="94">
        <f>'Datos Muni'!AL73</f>
        <v>16.085113169988237</v>
      </c>
      <c r="S73" s="94">
        <f>'Datos Muni'!AN73</f>
        <v>0</v>
      </c>
      <c r="T73" s="94">
        <f>'Datos Muni'!AP73</f>
        <v>50</v>
      </c>
      <c r="U73" s="94">
        <f>'Datos Muni'!AR73</f>
        <v>66.666666666666657</v>
      </c>
      <c r="V73" s="94">
        <f>'Datos Muni'!AT73</f>
        <v>100</v>
      </c>
      <c r="W73" s="94">
        <f>'Datos Muni'!AV73</f>
        <v>100</v>
      </c>
      <c r="X73" s="94">
        <f>'Datos Muni'!AX73</f>
        <v>46.666666666666664</v>
      </c>
      <c r="Y73" s="94">
        <f>'Datos Muni'!AZ73</f>
        <v>11.890118901189012</v>
      </c>
      <c r="Z73" s="94">
        <f>'Datos Muni'!BB73</f>
        <v>10.964544721692409</v>
      </c>
      <c r="AA73" s="94">
        <f>'Datos Muni'!BD73</f>
        <v>100</v>
      </c>
      <c r="AB73" s="94">
        <f>'Datos Muni'!BF73</f>
        <v>2.857909539860469</v>
      </c>
      <c r="AC73" s="94">
        <f>'Datos Muni'!BH73</f>
        <v>18.761725588565753</v>
      </c>
      <c r="AD73" s="94">
        <f>'Datos Muni'!BJ73</f>
        <v>68.691844553913512</v>
      </c>
      <c r="AE73" s="94">
        <f>'Datos Muni'!BL73</f>
        <v>42.323720620103344</v>
      </c>
      <c r="AF73" s="94">
        <f>'Datos Muni'!BN73</f>
        <v>0</v>
      </c>
      <c r="AG73" s="94">
        <f>'Datos Muni'!BP73</f>
        <v>100</v>
      </c>
      <c r="AH73" s="94">
        <f>'Datos Muni'!BR73</f>
        <v>0</v>
      </c>
      <c r="AI73" s="94">
        <f>'Datos Muni'!BT73</f>
        <v>66.329966329966325</v>
      </c>
      <c r="AJ73" s="94">
        <f>'Datos Muni'!BV73</f>
        <v>100</v>
      </c>
      <c r="AK73" s="94">
        <f>'Datos Muni'!BX73</f>
        <v>25</v>
      </c>
      <c r="AL73" s="94">
        <f>'Datos Muni'!BZ73</f>
        <v>25</v>
      </c>
      <c r="AM73" s="142">
        <f>'Datos Muni'!CB73</f>
        <v>50</v>
      </c>
      <c r="AN73" s="94">
        <f>'Datos Muni'!CD73</f>
        <v>100</v>
      </c>
      <c r="AO73" s="145">
        <f>'Datos Muni'!CF73</f>
        <v>100</v>
      </c>
      <c r="AP73" s="94">
        <f>'Datos Muni'!CH73</f>
        <v>100</v>
      </c>
      <c r="AQ73" s="94">
        <f>'Datos Muni'!CJ73</f>
        <v>100</v>
      </c>
      <c r="AR73" s="94">
        <f>'Datos Muni'!CL73</f>
        <v>100</v>
      </c>
      <c r="AS73" s="94">
        <f>'Datos Muni'!CN73</f>
        <v>100</v>
      </c>
      <c r="AT73" s="94">
        <f>'Datos Muni'!CP73</f>
        <v>95.003411920170308</v>
      </c>
      <c r="AV73" s="103">
        <f t="shared" si="5"/>
        <v>34.249411164954942</v>
      </c>
      <c r="AW73" s="106">
        <f t="shared" si="6"/>
        <v>47.535968548093557</v>
      </c>
      <c r="AX73" s="101">
        <f t="shared" si="7"/>
        <v>33.572947843554573</v>
      </c>
      <c r="AY73" s="106">
        <f t="shared" si="8"/>
        <v>75.809527017866898</v>
      </c>
      <c r="BA73" s="129">
        <f t="shared" si="9"/>
        <v>47.791963643617493</v>
      </c>
    </row>
    <row r="74" spans="2:53" ht="15" thickTop="1" thickBot="1" x14ac:dyDescent="0.35">
      <c r="B74" s="57">
        <v>20804</v>
      </c>
      <c r="C74" s="56" t="s">
        <v>82</v>
      </c>
      <c r="D74" s="97">
        <f>'Datos Muni'!J74</f>
        <v>50</v>
      </c>
      <c r="E74" s="97">
        <f>'Datos Muni'!L74</f>
        <v>100</v>
      </c>
      <c r="F74" s="97">
        <f>'Datos Muni'!N74</f>
        <v>88.055298727600942</v>
      </c>
      <c r="G74" s="97">
        <f>'Datos Muni'!P74</f>
        <v>96.181986276010008</v>
      </c>
      <c r="H74" s="97">
        <f>'Datos Muni'!R74</f>
        <v>28.445743985376915</v>
      </c>
      <c r="I74" s="97">
        <f>'Datos Muni'!T74</f>
        <v>86.943278097030429</v>
      </c>
      <c r="J74" s="97">
        <f>'Datos Muni'!V74</f>
        <v>39.752570666802526</v>
      </c>
      <c r="K74" s="97">
        <f>'Datos Muni'!X74</f>
        <v>0</v>
      </c>
      <c r="L74" s="97">
        <f>'Datos Muni'!Z74</f>
        <v>0</v>
      </c>
      <c r="M74" s="97">
        <f>'Datos Muni'!AB74</f>
        <v>0</v>
      </c>
      <c r="N74" s="93">
        <f>'Datos Muni'!AD74</f>
        <v>0</v>
      </c>
      <c r="O74" s="93">
        <f>'Datos Muni'!AF74</f>
        <v>24.926810440572702</v>
      </c>
      <c r="P74" s="93">
        <f>'Datos Muni'!AH74</f>
        <v>40.217955371043075</v>
      </c>
      <c r="Q74" s="94">
        <f>'Datos Muni'!AJ74</f>
        <v>0</v>
      </c>
      <c r="R74" s="94">
        <f>'Datos Muni'!AL74</f>
        <v>14.227243383489782</v>
      </c>
      <c r="S74" s="94">
        <f>'Datos Muni'!AN74</f>
        <v>0</v>
      </c>
      <c r="T74" s="94">
        <f>'Datos Muni'!AP74</f>
        <v>50</v>
      </c>
      <c r="U74" s="94">
        <f>'Datos Muni'!AR74</f>
        <v>0</v>
      </c>
      <c r="V74" s="94">
        <f>'Datos Muni'!AT74</f>
        <v>70</v>
      </c>
      <c r="W74" s="94">
        <f>'Datos Muni'!AV74</f>
        <v>0</v>
      </c>
      <c r="X74" s="94">
        <f>'Datos Muni'!AX74</f>
        <v>31.666666666666664</v>
      </c>
      <c r="Y74" s="94">
        <f>'Datos Muni'!AZ74</f>
        <v>24.743725698126546</v>
      </c>
      <c r="Z74" s="94">
        <f>'Datos Muni'!BB74</f>
        <v>13.839078249443137</v>
      </c>
      <c r="AA74" s="94">
        <f>'Datos Muni'!BD74</f>
        <v>100</v>
      </c>
      <c r="AB74" s="94">
        <f>'Datos Muni'!BF74</f>
        <v>73.190719447327453</v>
      </c>
      <c r="AC74" s="94">
        <f>'Datos Muni'!BH74</f>
        <v>0</v>
      </c>
      <c r="AD74" s="94">
        <f>'Datos Muni'!BJ74</f>
        <v>81.54873164218958</v>
      </c>
      <c r="AE74" s="94">
        <f>'Datos Muni'!BL74</f>
        <v>52.007299270073005</v>
      </c>
      <c r="AF74" s="94">
        <f>'Datos Muni'!BN74</f>
        <v>0</v>
      </c>
      <c r="AG74" s="94">
        <f>'Datos Muni'!BP74</f>
        <v>100</v>
      </c>
      <c r="AH74" s="94">
        <f>'Datos Muni'!BR74</f>
        <v>0</v>
      </c>
      <c r="AI74" s="94">
        <f>'Datos Muni'!BT74</f>
        <v>66.329966329966325</v>
      </c>
      <c r="AJ74" s="94">
        <f>'Datos Muni'!BV74</f>
        <v>100</v>
      </c>
      <c r="AK74" s="94">
        <f>'Datos Muni'!BX74</f>
        <v>50</v>
      </c>
      <c r="AL74" s="94">
        <f>'Datos Muni'!BZ74</f>
        <v>100</v>
      </c>
      <c r="AM74" s="142">
        <f>'Datos Muni'!CB74</f>
        <v>50</v>
      </c>
      <c r="AN74" s="94">
        <f>'Datos Muni'!CD74</f>
        <v>82</v>
      </c>
      <c r="AO74" s="145">
        <f>'Datos Muni'!CF74</f>
        <v>100</v>
      </c>
      <c r="AP74" s="94">
        <f>'Datos Muni'!CH74</f>
        <v>100</v>
      </c>
      <c r="AQ74" s="94">
        <f>'Datos Muni'!CJ74</f>
        <v>100</v>
      </c>
      <c r="AR74" s="94">
        <f>'Datos Muni'!CL74</f>
        <v>100</v>
      </c>
      <c r="AS74" s="94">
        <f>'Datos Muni'!CN74</f>
        <v>100</v>
      </c>
      <c r="AT74" s="94">
        <f>'Datos Muni'!CP74</f>
        <v>91.597283334480295</v>
      </c>
      <c r="AV74" s="103">
        <f t="shared" si="5"/>
        <v>42.655664889572044</v>
      </c>
      <c r="AW74" s="106">
        <f t="shared" si="6"/>
        <v>19.175320483355684</v>
      </c>
      <c r="AX74" s="101">
        <f t="shared" si="7"/>
        <v>41.88846899709182</v>
      </c>
      <c r="AY74" s="106">
        <f t="shared" si="8"/>
        <v>81.423374976031909</v>
      </c>
      <c r="BA74" s="129">
        <f t="shared" si="9"/>
        <v>46.285707336512864</v>
      </c>
    </row>
    <row r="75" spans="2:53" ht="15" thickTop="1" thickBot="1" x14ac:dyDescent="0.35">
      <c r="B75" s="57">
        <v>20805</v>
      </c>
      <c r="C75" s="56" t="s">
        <v>83</v>
      </c>
      <c r="D75" s="97">
        <f>'Datos Muni'!J75</f>
        <v>50</v>
      </c>
      <c r="E75" s="97">
        <f>'Datos Muni'!L75</f>
        <v>0</v>
      </c>
      <c r="F75" s="97">
        <f>'Datos Muni'!N75</f>
        <v>0</v>
      </c>
      <c r="G75" s="97">
        <f>'Datos Muni'!P75</f>
        <v>23.596338071903894</v>
      </c>
      <c r="H75" s="97">
        <f>'Datos Muni'!R75</f>
        <v>53.501029509266949</v>
      </c>
      <c r="I75" s="97">
        <f>'Datos Muni'!T75</f>
        <v>10.924738255769197</v>
      </c>
      <c r="J75" s="97">
        <f>'Datos Muni'!V75</f>
        <v>7.519871954950573</v>
      </c>
      <c r="K75" s="97">
        <f>'Datos Muni'!X75</f>
        <v>0</v>
      </c>
      <c r="L75" s="97">
        <f>'Datos Muni'!Z75</f>
        <v>0</v>
      </c>
      <c r="M75" s="97">
        <f>'Datos Muni'!AB75</f>
        <v>0</v>
      </c>
      <c r="N75" s="93">
        <f>'Datos Muni'!AD75</f>
        <v>0</v>
      </c>
      <c r="O75" s="93">
        <f>'Datos Muni'!AF75</f>
        <v>5.4323437897860485</v>
      </c>
      <c r="P75" s="93">
        <f>'Datos Muni'!AH75</f>
        <v>0</v>
      </c>
      <c r="Q75" s="94">
        <f>'Datos Muni'!AJ75</f>
        <v>0</v>
      </c>
      <c r="R75" s="94">
        <f>'Datos Muni'!AL75</f>
        <v>14.317227243088452</v>
      </c>
      <c r="S75" s="94">
        <f>'Datos Muni'!AN75</f>
        <v>0</v>
      </c>
      <c r="T75" s="94">
        <f>'Datos Muni'!AP75</f>
        <v>50</v>
      </c>
      <c r="U75" s="94">
        <f>'Datos Muni'!AR75</f>
        <v>0</v>
      </c>
      <c r="V75" s="94">
        <f>'Datos Muni'!AT75</f>
        <v>30</v>
      </c>
      <c r="W75" s="94">
        <f>'Datos Muni'!AV75</f>
        <v>0</v>
      </c>
      <c r="X75" s="94">
        <f>'Datos Muni'!AX75</f>
        <v>8.3333333333333321</v>
      </c>
      <c r="Y75" s="94">
        <f>'Datos Muni'!AZ75</f>
        <v>5.3627518578104656</v>
      </c>
      <c r="Z75" s="94">
        <f>'Datos Muni'!BB75</f>
        <v>16.173773279644106</v>
      </c>
      <c r="AA75" s="94">
        <f>'Datos Muni'!BD75</f>
        <v>1.5</v>
      </c>
      <c r="AB75" s="94">
        <f>'Datos Muni'!BF75</f>
        <v>0</v>
      </c>
      <c r="AC75" s="94">
        <f>'Datos Muni'!BH75</f>
        <v>10.903936321011885</v>
      </c>
      <c r="AD75" s="94">
        <f>'Datos Muni'!BJ75</f>
        <v>79.576976421636601</v>
      </c>
      <c r="AE75" s="94">
        <f>'Datos Muni'!BL75</f>
        <v>51.581243184296611</v>
      </c>
      <c r="AF75" s="94">
        <f>'Datos Muni'!BN75</f>
        <v>100</v>
      </c>
      <c r="AG75" s="94">
        <f>'Datos Muni'!BP75</f>
        <v>100</v>
      </c>
      <c r="AH75" s="94">
        <f>'Datos Muni'!BR75</f>
        <v>0</v>
      </c>
      <c r="AI75" s="94">
        <f>'Datos Muni'!BT75</f>
        <v>32.996632996633004</v>
      </c>
      <c r="AJ75" s="94">
        <f>'Datos Muni'!BV75</f>
        <v>100</v>
      </c>
      <c r="AK75" s="94">
        <f>'Datos Muni'!BX75</f>
        <v>0</v>
      </c>
      <c r="AL75" s="94">
        <f>'Datos Muni'!BZ75</f>
        <v>50</v>
      </c>
      <c r="AM75" s="142">
        <f>'Datos Muni'!CB75</f>
        <v>75</v>
      </c>
      <c r="AN75" s="94">
        <f>'Datos Muni'!CD75</f>
        <v>100</v>
      </c>
      <c r="AO75" s="145">
        <f>'Datos Muni'!CF75</f>
        <v>100</v>
      </c>
      <c r="AP75" s="94">
        <f>'Datos Muni'!CH75</f>
        <v>100</v>
      </c>
      <c r="AQ75" s="94">
        <f>'Datos Muni'!CJ75</f>
        <v>100</v>
      </c>
      <c r="AR75" s="94">
        <f>'Datos Muni'!CL75</f>
        <v>100</v>
      </c>
      <c r="AS75" s="94">
        <f>'Datos Muni'!CN75</f>
        <v>100</v>
      </c>
      <c r="AT75" s="94">
        <f>'Datos Muni'!CP75</f>
        <v>100</v>
      </c>
      <c r="AV75" s="103">
        <f t="shared" si="5"/>
        <v>11.613409352436664</v>
      </c>
      <c r="AW75" s="106">
        <f t="shared" si="6"/>
        <v>13.473889606155494</v>
      </c>
      <c r="AX75" s="101">
        <f t="shared" si="7"/>
        <v>30.381334933081444</v>
      </c>
      <c r="AY75" s="106">
        <f t="shared" si="8"/>
        <v>75.571188071188075</v>
      </c>
      <c r="BA75" s="129">
        <f t="shared" si="9"/>
        <v>32.75995549071542</v>
      </c>
    </row>
    <row r="76" spans="2:53" ht="15" thickTop="1" thickBot="1" x14ac:dyDescent="0.35">
      <c r="B76" s="57">
        <v>20806</v>
      </c>
      <c r="C76" s="56" t="s">
        <v>84</v>
      </c>
      <c r="D76" s="97">
        <f>'Datos Muni'!J76</f>
        <v>50</v>
      </c>
      <c r="E76" s="97">
        <f>'Datos Muni'!L76</f>
        <v>3.6451213955607633</v>
      </c>
      <c r="F76" s="97">
        <f>'Datos Muni'!N76</f>
        <v>10.834470952783375</v>
      </c>
      <c r="G76" s="97">
        <f>'Datos Muni'!P76</f>
        <v>45.899547523488422</v>
      </c>
      <c r="H76" s="97">
        <f>'Datos Muni'!R76</f>
        <v>71.167868373622738</v>
      </c>
      <c r="I76" s="97">
        <f>'Datos Muni'!T76</f>
        <v>47.502531945611807</v>
      </c>
      <c r="J76" s="97">
        <f>'Datos Muni'!V76</f>
        <v>1.9919346130914661</v>
      </c>
      <c r="K76" s="97">
        <f>'Datos Muni'!X76</f>
        <v>0</v>
      </c>
      <c r="L76" s="97">
        <f>'Datos Muni'!Z76</f>
        <v>0</v>
      </c>
      <c r="M76" s="97">
        <f>'Datos Muni'!AB76</f>
        <v>0</v>
      </c>
      <c r="N76" s="93">
        <f>'Datos Muni'!AD76</f>
        <v>0</v>
      </c>
      <c r="O76" s="93">
        <f>'Datos Muni'!AF76</f>
        <v>8.3343860078201644</v>
      </c>
      <c r="P76" s="93">
        <f>'Datos Muni'!AH76</f>
        <v>1.9460300985988583</v>
      </c>
      <c r="Q76" s="94">
        <f>'Datos Muni'!AJ76</f>
        <v>0</v>
      </c>
      <c r="R76" s="94">
        <f>'Datos Muni'!AL76</f>
        <v>13.770450744910272</v>
      </c>
      <c r="S76" s="94">
        <f>'Datos Muni'!AN76</f>
        <v>0</v>
      </c>
      <c r="T76" s="94">
        <f>'Datos Muni'!AP76</f>
        <v>50</v>
      </c>
      <c r="U76" s="94">
        <f>'Datos Muni'!AR76</f>
        <v>0</v>
      </c>
      <c r="V76" s="94">
        <f>'Datos Muni'!AT76</f>
        <v>100</v>
      </c>
      <c r="W76" s="94">
        <f>'Datos Muni'!AV76</f>
        <v>100</v>
      </c>
      <c r="X76" s="94">
        <f>'Datos Muni'!AX76</f>
        <v>13.333333333333334</v>
      </c>
      <c r="Y76" s="94">
        <f>'Datos Muni'!AZ76</f>
        <v>5.6317498177963294</v>
      </c>
      <c r="Z76" s="94">
        <f>'Datos Muni'!BB76</f>
        <v>11.996300863512923</v>
      </c>
      <c r="AA76" s="94">
        <f>'Datos Muni'!BD76</f>
        <v>2</v>
      </c>
      <c r="AB76" s="94">
        <f>'Datos Muni'!BF76</f>
        <v>1.8038348469122989</v>
      </c>
      <c r="AC76" s="94">
        <f>'Datos Muni'!BH76</f>
        <v>3.2433834976647637</v>
      </c>
      <c r="AD76" s="94">
        <f>'Datos Muni'!BJ76</f>
        <v>77.27205990309794</v>
      </c>
      <c r="AE76" s="94">
        <f>'Datos Muni'!BL76</f>
        <v>54.705702023298585</v>
      </c>
      <c r="AF76" s="94">
        <f>'Datos Muni'!BN76</f>
        <v>0</v>
      </c>
      <c r="AG76" s="94">
        <f>'Datos Muni'!BP76</f>
        <v>100</v>
      </c>
      <c r="AH76" s="94">
        <f>'Datos Muni'!BR76</f>
        <v>0</v>
      </c>
      <c r="AI76" s="94">
        <f>'Datos Muni'!BT76</f>
        <v>46.127946127946132</v>
      </c>
      <c r="AJ76" s="94">
        <f>'Datos Muni'!BV76</f>
        <v>75</v>
      </c>
      <c r="AK76" s="94">
        <f>'Datos Muni'!BX76</f>
        <v>50</v>
      </c>
      <c r="AL76" s="94">
        <f>'Datos Muni'!BZ76</f>
        <v>50</v>
      </c>
      <c r="AM76" s="142">
        <f>'Datos Muni'!CB76</f>
        <v>75</v>
      </c>
      <c r="AN76" s="94">
        <f>'Datos Muni'!CD76</f>
        <v>100</v>
      </c>
      <c r="AO76" s="145">
        <f>'Datos Muni'!CF76</f>
        <v>100</v>
      </c>
      <c r="AP76" s="94">
        <f>'Datos Muni'!CH76</f>
        <v>100</v>
      </c>
      <c r="AQ76" s="94">
        <f>'Datos Muni'!CJ76</f>
        <v>100</v>
      </c>
      <c r="AR76" s="94">
        <f>'Datos Muni'!CL76</f>
        <v>100</v>
      </c>
      <c r="AS76" s="94">
        <f>'Datos Muni'!CN76</f>
        <v>100</v>
      </c>
      <c r="AT76" s="94">
        <f>'Datos Muni'!CP76</f>
        <v>87.695377411690643</v>
      </c>
      <c r="AV76" s="103">
        <f t="shared" si="5"/>
        <v>18.563222377736739</v>
      </c>
      <c r="AW76" s="106">
        <f t="shared" si="6"/>
        <v>37.681492963558604</v>
      </c>
      <c r="AX76" s="101">
        <f t="shared" si="7"/>
        <v>18.887373809512908</v>
      </c>
      <c r="AY76" s="106">
        <f t="shared" si="8"/>
        <v>77.415951681402632</v>
      </c>
      <c r="BA76" s="129">
        <f t="shared" si="9"/>
        <v>38.137010208052722</v>
      </c>
    </row>
    <row r="77" spans="2:53" ht="15" thickTop="1" thickBot="1" x14ac:dyDescent="0.35">
      <c r="B77" s="57">
        <v>20807</v>
      </c>
      <c r="C77" s="56" t="s">
        <v>85</v>
      </c>
      <c r="D77" s="97">
        <f>'Datos Muni'!J77</f>
        <v>0</v>
      </c>
      <c r="E77" s="97">
        <f>'Datos Muni'!L77</f>
        <v>10.134128166915053</v>
      </c>
      <c r="F77" s="97">
        <f>'Datos Muni'!N77</f>
        <v>0</v>
      </c>
      <c r="G77" s="97">
        <f>'Datos Muni'!P77</f>
        <v>62.159371903854009</v>
      </c>
      <c r="H77" s="97">
        <f>'Datos Muni'!R77</f>
        <v>50.075305846041019</v>
      </c>
      <c r="I77" s="97">
        <f>'Datos Muni'!T77</f>
        <v>78.877771064511379</v>
      </c>
      <c r="J77" s="97">
        <f>'Datos Muni'!V77</f>
        <v>10.705555980150413</v>
      </c>
      <c r="K77" s="97">
        <f>'Datos Muni'!X77</f>
        <v>0</v>
      </c>
      <c r="L77" s="97">
        <f>'Datos Muni'!Z77</f>
        <v>0</v>
      </c>
      <c r="M77" s="97">
        <f>'Datos Muni'!AB77</f>
        <v>0</v>
      </c>
      <c r="N77" s="93">
        <f>'Datos Muni'!AD77</f>
        <v>0</v>
      </c>
      <c r="O77" s="93">
        <f>'Datos Muni'!AF77</f>
        <v>44.82889672519574</v>
      </c>
      <c r="P77" s="93">
        <f>'Datos Muni'!AH77</f>
        <v>0</v>
      </c>
      <c r="Q77" s="94">
        <f>'Datos Muni'!AJ77</f>
        <v>0</v>
      </c>
      <c r="R77" s="94">
        <f>'Datos Muni'!AL77</f>
        <v>15.619403067951875</v>
      </c>
      <c r="S77" s="94">
        <f>'Datos Muni'!AN77</f>
        <v>0</v>
      </c>
      <c r="T77" s="94">
        <f>'Datos Muni'!AP77</f>
        <v>50</v>
      </c>
      <c r="U77" s="94">
        <f>'Datos Muni'!AR77</f>
        <v>0</v>
      </c>
      <c r="V77" s="94">
        <f>'Datos Muni'!AT77</f>
        <v>70</v>
      </c>
      <c r="W77" s="94">
        <f>'Datos Muni'!AV77</f>
        <v>33.333333333333329</v>
      </c>
      <c r="X77" s="94">
        <f>'Datos Muni'!AX77</f>
        <v>3.3333333333333335</v>
      </c>
      <c r="Y77" s="94">
        <f>'Datos Muni'!AZ77</f>
        <v>2.0794343938448741</v>
      </c>
      <c r="Z77" s="94">
        <f>'Datos Muni'!BB77</f>
        <v>3.6324577677961134</v>
      </c>
      <c r="AA77" s="94">
        <f>'Datos Muni'!BD77</f>
        <v>1</v>
      </c>
      <c r="AB77" s="94">
        <f>'Datos Muni'!BF77</f>
        <v>0</v>
      </c>
      <c r="AC77" s="94">
        <f>'Datos Muni'!BH77</f>
        <v>100</v>
      </c>
      <c r="AD77" s="94">
        <f>'Datos Muni'!BJ77</f>
        <v>75.917252146760333</v>
      </c>
      <c r="AE77" s="94">
        <f>'Datos Muni'!BL77</f>
        <v>43.119610048743901</v>
      </c>
      <c r="AF77" s="94">
        <f>'Datos Muni'!BN77</f>
        <v>100</v>
      </c>
      <c r="AG77" s="94">
        <f>'Datos Muni'!BP77</f>
        <v>100</v>
      </c>
      <c r="AH77" s="94">
        <f>'Datos Muni'!BR77</f>
        <v>0</v>
      </c>
      <c r="AI77" s="94">
        <f>'Datos Muni'!BT77</f>
        <v>65.993265993265993</v>
      </c>
      <c r="AJ77" s="94">
        <f>'Datos Muni'!BV77</f>
        <v>100</v>
      </c>
      <c r="AK77" s="94">
        <f>'Datos Muni'!BX77</f>
        <v>50</v>
      </c>
      <c r="AL77" s="94">
        <f>'Datos Muni'!BZ77</f>
        <v>75</v>
      </c>
      <c r="AM77" s="142">
        <f>'Datos Muni'!CB77</f>
        <v>75</v>
      </c>
      <c r="AN77" s="94">
        <f>'Datos Muni'!CD77</f>
        <v>100</v>
      </c>
      <c r="AO77" s="145">
        <f>'Datos Muni'!CF77</f>
        <v>100</v>
      </c>
      <c r="AP77" s="94">
        <f>'Datos Muni'!CH77</f>
        <v>100</v>
      </c>
      <c r="AQ77" s="94">
        <f>'Datos Muni'!CJ77</f>
        <v>100</v>
      </c>
      <c r="AR77" s="94">
        <f>'Datos Muni'!CL77</f>
        <v>100</v>
      </c>
      <c r="AS77" s="94">
        <f>'Datos Muni'!CN77</f>
        <v>100</v>
      </c>
      <c r="AT77" s="94">
        <f>'Datos Muni'!CP77</f>
        <v>90.609244072320081</v>
      </c>
      <c r="AV77" s="103">
        <f t="shared" si="5"/>
        <v>19.752386898974432</v>
      </c>
      <c r="AW77" s="106">
        <f t="shared" si="6"/>
        <v>24.136105200183604</v>
      </c>
      <c r="AX77" s="101">
        <f t="shared" si="7"/>
        <v>36.564676410053181</v>
      </c>
      <c r="AY77" s="106">
        <f t="shared" si="8"/>
        <v>82.614465004684718</v>
      </c>
      <c r="BA77" s="129">
        <f t="shared" si="9"/>
        <v>40.766908378473985</v>
      </c>
    </row>
    <row r="78" spans="2:53" ht="15" thickTop="1" thickBot="1" x14ac:dyDescent="0.35">
      <c r="B78" s="57">
        <v>20901</v>
      </c>
      <c r="C78" s="56" t="s">
        <v>86</v>
      </c>
      <c r="D78" s="97">
        <f>'Datos Muni'!J78</f>
        <v>0</v>
      </c>
      <c r="E78" s="97">
        <f>'Datos Muni'!L78</f>
        <v>21.730010906955282</v>
      </c>
      <c r="F78" s="97">
        <f>'Datos Muni'!N78</f>
        <v>27.676298018377061</v>
      </c>
      <c r="G78" s="97">
        <f>'Datos Muni'!P78</f>
        <v>67.16664299665203</v>
      </c>
      <c r="H78" s="97">
        <f>'Datos Muni'!R78</f>
        <v>34.455061947395528</v>
      </c>
      <c r="I78" s="97">
        <f>'Datos Muni'!T78</f>
        <v>70.077360969201507</v>
      </c>
      <c r="J78" s="97">
        <f>'Datos Muni'!V78</f>
        <v>5.6983738570717213</v>
      </c>
      <c r="K78" s="97">
        <f>'Datos Muni'!X78</f>
        <v>0</v>
      </c>
      <c r="L78" s="97">
        <f>'Datos Muni'!Z78</f>
        <v>0</v>
      </c>
      <c r="M78" s="97">
        <f>'Datos Muni'!AB78</f>
        <v>0</v>
      </c>
      <c r="N78" s="93">
        <f>'Datos Muni'!AD78</f>
        <v>0</v>
      </c>
      <c r="O78" s="93">
        <f>'Datos Muni'!AF78</f>
        <v>53.039125200952242</v>
      </c>
      <c r="P78" s="93">
        <f>'Datos Muni'!AH78</f>
        <v>4.8728985624949237</v>
      </c>
      <c r="Q78" s="94">
        <f>'Datos Muni'!AJ78</f>
        <v>0</v>
      </c>
      <c r="R78" s="94">
        <f>'Datos Muni'!AL78</f>
        <v>14.772075963110995</v>
      </c>
      <c r="S78" s="94">
        <f>'Datos Muni'!AN78</f>
        <v>0</v>
      </c>
      <c r="T78" s="94">
        <f>'Datos Muni'!AP78</f>
        <v>0</v>
      </c>
      <c r="U78" s="94">
        <f>'Datos Muni'!AR78</f>
        <v>0</v>
      </c>
      <c r="V78" s="94">
        <f>'Datos Muni'!AT78</f>
        <v>50</v>
      </c>
      <c r="W78" s="94">
        <f>'Datos Muni'!AV78</f>
        <v>66.666666666666657</v>
      </c>
      <c r="X78" s="94">
        <f>'Datos Muni'!AX78</f>
        <v>5</v>
      </c>
      <c r="Y78" s="94">
        <f>'Datos Muni'!AZ78</f>
        <v>8.8865191504487697</v>
      </c>
      <c r="Z78" s="94">
        <f>'Datos Muni'!BB78</f>
        <v>7.4188984576339045</v>
      </c>
      <c r="AA78" s="94">
        <f>'Datos Muni'!BD78</f>
        <v>2</v>
      </c>
      <c r="AB78" s="94">
        <f>'Datos Muni'!BF78</f>
        <v>5.6461666531308366E-2</v>
      </c>
      <c r="AC78" s="94">
        <f>'Datos Muni'!BH78</f>
        <v>10.828663472210941</v>
      </c>
      <c r="AD78" s="94">
        <f>'Datos Muni'!BJ78</f>
        <v>71.921749136939013</v>
      </c>
      <c r="AE78" s="94">
        <f>'Datos Muni'!BL78</f>
        <v>48.654747439680612</v>
      </c>
      <c r="AF78" s="94">
        <f>'Datos Muni'!BN78</f>
        <v>0</v>
      </c>
      <c r="AG78" s="94">
        <f>'Datos Muni'!BP78</f>
        <v>100</v>
      </c>
      <c r="AH78" s="94">
        <f>'Datos Muni'!BR78</f>
        <v>0</v>
      </c>
      <c r="AI78" s="94">
        <f>'Datos Muni'!BT78</f>
        <v>41.07744107744108</v>
      </c>
      <c r="AJ78" s="94">
        <f>'Datos Muni'!BV78</f>
        <v>100</v>
      </c>
      <c r="AK78" s="94">
        <f>'Datos Muni'!BX78</f>
        <v>75</v>
      </c>
      <c r="AL78" s="94">
        <f>'Datos Muni'!BZ78</f>
        <v>75</v>
      </c>
      <c r="AM78" s="142">
        <f>'Datos Muni'!CB78</f>
        <v>50</v>
      </c>
      <c r="AN78" s="94">
        <f>'Datos Muni'!CD78</f>
        <v>100</v>
      </c>
      <c r="AO78" s="145">
        <f>'Datos Muni'!CF78</f>
        <v>100</v>
      </c>
      <c r="AP78" s="94">
        <f>'Datos Muni'!CH78</f>
        <v>100</v>
      </c>
      <c r="AQ78" s="94">
        <f>'Datos Muni'!CJ78</f>
        <v>89.656904754868634</v>
      </c>
      <c r="AR78" s="94">
        <f>'Datos Muni'!CL78</f>
        <v>100</v>
      </c>
      <c r="AS78" s="94">
        <f>'Datos Muni'!CN78</f>
        <v>100</v>
      </c>
      <c r="AT78" s="94">
        <f>'Datos Muni'!CP78</f>
        <v>84.139951604648317</v>
      </c>
      <c r="AV78" s="103">
        <f t="shared" si="5"/>
        <v>21.901213266084635</v>
      </c>
      <c r="AW78" s="106">
        <f t="shared" si="6"/>
        <v>18.776963232825381</v>
      </c>
      <c r="AX78" s="101">
        <f t="shared" si="7"/>
        <v>17.19633770260495</v>
      </c>
      <c r="AY78" s="106">
        <f t="shared" si="8"/>
        <v>79.633878388354148</v>
      </c>
      <c r="BA78" s="129">
        <f t="shared" si="9"/>
        <v>34.377098147467279</v>
      </c>
    </row>
    <row r="79" spans="2:53" ht="15" thickTop="1" thickBot="1" x14ac:dyDescent="0.35">
      <c r="B79" s="57">
        <v>20902</v>
      </c>
      <c r="C79" s="56" t="s">
        <v>87</v>
      </c>
      <c r="D79" s="97">
        <f>'Datos Muni'!J79</f>
        <v>0</v>
      </c>
      <c r="E79" s="97">
        <f>'Datos Muni'!L79</f>
        <v>5.537357666510685</v>
      </c>
      <c r="F79" s="97">
        <f>'Datos Muni'!N79</f>
        <v>12.973197374224851</v>
      </c>
      <c r="G79" s="97">
        <f>'Datos Muni'!P79</f>
        <v>32.030230861935109</v>
      </c>
      <c r="H79" s="97">
        <f>'Datos Muni'!R79</f>
        <v>8.3296157370029302</v>
      </c>
      <c r="I79" s="97">
        <f>'Datos Muni'!T79</f>
        <v>56.689959097277274</v>
      </c>
      <c r="J79" s="97">
        <f>'Datos Muni'!V79</f>
        <v>6.4463573017592228</v>
      </c>
      <c r="K79" s="97">
        <f>'Datos Muni'!X79</f>
        <v>0</v>
      </c>
      <c r="L79" s="97">
        <f>'Datos Muni'!Z79</f>
        <v>0</v>
      </c>
      <c r="M79" s="97">
        <f>'Datos Muni'!AB79</f>
        <v>0</v>
      </c>
      <c r="N79" s="93">
        <f>'Datos Muni'!AD79</f>
        <v>0</v>
      </c>
      <c r="O79" s="93">
        <f>'Datos Muni'!AF79</f>
        <v>26.112928908931117</v>
      </c>
      <c r="P79" s="93">
        <f>'Datos Muni'!AH79</f>
        <v>0.38708678485716497</v>
      </c>
      <c r="Q79" s="94">
        <f>'Datos Muni'!AJ79</f>
        <v>0</v>
      </c>
      <c r="R79" s="94">
        <f>'Datos Muni'!AL79</f>
        <v>19.488836451119937</v>
      </c>
      <c r="S79" s="94">
        <f>'Datos Muni'!AN79</f>
        <v>0</v>
      </c>
      <c r="T79" s="94">
        <f>'Datos Muni'!AP79</f>
        <v>0</v>
      </c>
      <c r="U79" s="94">
        <f>'Datos Muni'!AR79</f>
        <v>0</v>
      </c>
      <c r="V79" s="94">
        <f>'Datos Muni'!AT79</f>
        <v>0</v>
      </c>
      <c r="W79" s="94">
        <f>'Datos Muni'!AV79</f>
        <v>33.333333333333329</v>
      </c>
      <c r="X79" s="94">
        <f>'Datos Muni'!AX79</f>
        <v>3.3333333333333335</v>
      </c>
      <c r="Y79" s="94">
        <f>'Datos Muni'!AZ79</f>
        <v>5.327432177690353</v>
      </c>
      <c r="Z79" s="94">
        <f>'Datos Muni'!BB79</f>
        <v>2.9718408720938689</v>
      </c>
      <c r="AA79" s="94">
        <f>'Datos Muni'!BD79</f>
        <v>1.5</v>
      </c>
      <c r="AB79" s="94">
        <f>'Datos Muni'!BF79</f>
        <v>0</v>
      </c>
      <c r="AC79" s="94">
        <f>'Datos Muni'!BH79</f>
        <v>2.5805785657144335E-4</v>
      </c>
      <c r="AD79" s="94">
        <f>'Datos Muni'!BJ79</f>
        <v>55.58009172753524</v>
      </c>
      <c r="AE79" s="94">
        <f>'Datos Muni'!BL79</f>
        <v>28.978696741854638</v>
      </c>
      <c r="AF79" s="94">
        <f>'Datos Muni'!BN79</f>
        <v>100</v>
      </c>
      <c r="AG79" s="94">
        <f>'Datos Muni'!BP79</f>
        <v>100</v>
      </c>
      <c r="AH79" s="94">
        <f>'Datos Muni'!BR79</f>
        <v>0</v>
      </c>
      <c r="AI79" s="94">
        <f>'Datos Muni'!BT79</f>
        <v>38.047138047138048</v>
      </c>
      <c r="AJ79" s="94">
        <f>'Datos Muni'!BV79</f>
        <v>100</v>
      </c>
      <c r="AK79" s="94">
        <f>'Datos Muni'!BX79</f>
        <v>75</v>
      </c>
      <c r="AL79" s="94">
        <f>'Datos Muni'!BZ79</f>
        <v>75</v>
      </c>
      <c r="AM79" s="142">
        <f>'Datos Muni'!CB79</f>
        <v>50</v>
      </c>
      <c r="AN79" s="94">
        <f>'Datos Muni'!CD79</f>
        <v>100</v>
      </c>
      <c r="AO79" s="145">
        <f>'Datos Muni'!CF79</f>
        <v>100</v>
      </c>
      <c r="AP79" s="94">
        <f>'Datos Muni'!CH79</f>
        <v>100</v>
      </c>
      <c r="AQ79" s="94">
        <f>'Datos Muni'!CJ79</f>
        <v>87.069503647291725</v>
      </c>
      <c r="AR79" s="94">
        <f>'Datos Muni'!CL79</f>
        <v>100</v>
      </c>
      <c r="AS79" s="94">
        <f>'Datos Muni'!CN79</f>
        <v>100</v>
      </c>
      <c r="AT79" s="94">
        <f>'Datos Muni'!CP79</f>
        <v>80.342544915073404</v>
      </c>
      <c r="AV79" s="103">
        <f t="shared" si="5"/>
        <v>11.423594902499874</v>
      </c>
      <c r="AW79" s="106">
        <f t="shared" si="6"/>
        <v>7.5460242549218952</v>
      </c>
      <c r="AX79" s="101">
        <f t="shared" si="7"/>
        <v>21.965739212262665</v>
      </c>
      <c r="AY79" s="106">
        <f t="shared" si="8"/>
        <v>78.961370472107362</v>
      </c>
      <c r="BA79" s="129">
        <f t="shared" si="9"/>
        <v>29.97418221044795</v>
      </c>
    </row>
    <row r="80" spans="2:53" ht="15" thickTop="1" thickBot="1" x14ac:dyDescent="0.35">
      <c r="B80" s="57">
        <v>20903</v>
      </c>
      <c r="C80" s="56" t="s">
        <v>88</v>
      </c>
      <c r="D80" s="97">
        <f>'Datos Muni'!J80</f>
        <v>0</v>
      </c>
      <c r="E80" s="97">
        <f>'Datos Muni'!L80</f>
        <v>0</v>
      </c>
      <c r="F80" s="97">
        <f>'Datos Muni'!N80</f>
        <v>0</v>
      </c>
      <c r="G80" s="97">
        <f>'Datos Muni'!P80</f>
        <v>61.253919336586584</v>
      </c>
      <c r="H80" s="97">
        <f>'Datos Muni'!R80</f>
        <v>11.686153447324847</v>
      </c>
      <c r="I80" s="97">
        <f>'Datos Muni'!T80</f>
        <v>66.183704418761963</v>
      </c>
      <c r="J80" s="97">
        <f>'Datos Muni'!V80</f>
        <v>15.358662592022657</v>
      </c>
      <c r="K80" s="97">
        <f>'Datos Muni'!X80</f>
        <v>0</v>
      </c>
      <c r="L80" s="97">
        <f>'Datos Muni'!Z80</f>
        <v>0</v>
      </c>
      <c r="M80" s="97">
        <f>'Datos Muni'!AB80</f>
        <v>0</v>
      </c>
      <c r="N80" s="93">
        <f>'Datos Muni'!AD80</f>
        <v>0</v>
      </c>
      <c r="O80" s="93">
        <f>'Datos Muni'!AF80</f>
        <v>32.444975157917703</v>
      </c>
      <c r="P80" s="93">
        <f>'Datos Muni'!AH80</f>
        <v>0</v>
      </c>
      <c r="Q80" s="94">
        <f>'Datos Muni'!AJ80</f>
        <v>0</v>
      </c>
      <c r="R80" s="94">
        <f>'Datos Muni'!AL80</f>
        <v>8.637304191661487</v>
      </c>
      <c r="S80" s="94">
        <f>'Datos Muni'!AN80</f>
        <v>0</v>
      </c>
      <c r="T80" s="94">
        <f>'Datos Muni'!AP80</f>
        <v>0</v>
      </c>
      <c r="U80" s="94">
        <f>'Datos Muni'!AR80</f>
        <v>0</v>
      </c>
      <c r="V80" s="94">
        <f>'Datos Muni'!AT80</f>
        <v>20</v>
      </c>
      <c r="W80" s="94">
        <f>'Datos Muni'!AV80</f>
        <v>33.333333333333329</v>
      </c>
      <c r="X80" s="94">
        <f>'Datos Muni'!AX80</f>
        <v>8.3333333333333321</v>
      </c>
      <c r="Y80" s="94">
        <f>'Datos Muni'!AZ80</f>
        <v>2.2356360384529399</v>
      </c>
      <c r="Z80" s="94">
        <f>'Datos Muni'!BB80</f>
        <v>3.0731926827959293</v>
      </c>
      <c r="AA80" s="94">
        <f>'Datos Muni'!BD80</f>
        <v>1.5</v>
      </c>
      <c r="AB80" s="94">
        <f>'Datos Muni'!BF80</f>
        <v>0.45997909223236744</v>
      </c>
      <c r="AC80" s="94">
        <f>'Datos Muni'!BH80</f>
        <v>13.23276432446738</v>
      </c>
      <c r="AD80" s="94">
        <f>'Datos Muni'!BJ80</f>
        <v>64.625850340136054</v>
      </c>
      <c r="AE80" s="94">
        <f>'Datos Muni'!BL80</f>
        <v>34.515119916579771</v>
      </c>
      <c r="AF80" s="94">
        <f>'Datos Muni'!BN80</f>
        <v>0</v>
      </c>
      <c r="AG80" s="94">
        <f>'Datos Muni'!BP80</f>
        <v>100</v>
      </c>
      <c r="AH80" s="94">
        <f>'Datos Muni'!BR80</f>
        <v>0</v>
      </c>
      <c r="AI80" s="94">
        <f>'Datos Muni'!BT80</f>
        <v>47.474747474747474</v>
      </c>
      <c r="AJ80" s="94">
        <f>'Datos Muni'!BV80</f>
        <v>75</v>
      </c>
      <c r="AK80" s="94">
        <f>'Datos Muni'!BX80</f>
        <v>50</v>
      </c>
      <c r="AL80" s="94">
        <f>'Datos Muni'!BZ80</f>
        <v>75</v>
      </c>
      <c r="AM80" s="142">
        <f>'Datos Muni'!CB80</f>
        <v>100</v>
      </c>
      <c r="AN80" s="94">
        <f>'Datos Muni'!CD80</f>
        <v>100</v>
      </c>
      <c r="AO80" s="145">
        <f>'Datos Muni'!CF80</f>
        <v>100</v>
      </c>
      <c r="AP80" s="94">
        <f>'Datos Muni'!CH80</f>
        <v>100</v>
      </c>
      <c r="AQ80" s="94">
        <f>'Datos Muni'!CJ80</f>
        <v>100</v>
      </c>
      <c r="AR80" s="94">
        <f>'Datos Muni'!CL80</f>
        <v>100</v>
      </c>
      <c r="AS80" s="94">
        <f>'Datos Muni'!CN80</f>
        <v>100</v>
      </c>
      <c r="AT80" s="94">
        <f>'Datos Muni'!CP80</f>
        <v>100</v>
      </c>
      <c r="AV80" s="103">
        <f t="shared" si="5"/>
        <v>14.379031919431828</v>
      </c>
      <c r="AW80" s="106">
        <f t="shared" si="6"/>
        <v>8.8529482178564027</v>
      </c>
      <c r="AX80" s="101">
        <f t="shared" si="7"/>
        <v>14.21954174755531</v>
      </c>
      <c r="AY80" s="106">
        <f t="shared" si="8"/>
        <v>81.962481962481959</v>
      </c>
      <c r="BA80" s="129">
        <f t="shared" si="9"/>
        <v>29.853500961831376</v>
      </c>
    </row>
    <row r="81" spans="2:53" ht="15" thickTop="1" thickBot="1" x14ac:dyDescent="0.35">
      <c r="B81" s="57">
        <v>20904</v>
      </c>
      <c r="C81" s="56" t="s">
        <v>89</v>
      </c>
      <c r="D81" s="97">
        <f>'Datos Muni'!J81</f>
        <v>0</v>
      </c>
      <c r="E81" s="97">
        <f>'Datos Muni'!L81</f>
        <v>0</v>
      </c>
      <c r="F81" s="97">
        <f>'Datos Muni'!N81</f>
        <v>0</v>
      </c>
      <c r="G81" s="97">
        <f>'Datos Muni'!P81</f>
        <v>65.989856000522281</v>
      </c>
      <c r="H81" s="97">
        <f>'Datos Muni'!R81</f>
        <v>25.045336363836828</v>
      </c>
      <c r="I81" s="97">
        <f>'Datos Muni'!T81</f>
        <v>69.552665833258402</v>
      </c>
      <c r="J81" s="97">
        <f>'Datos Muni'!V81</f>
        <v>11.53953883621897</v>
      </c>
      <c r="K81" s="97">
        <f>'Datos Muni'!X81</f>
        <v>0</v>
      </c>
      <c r="L81" s="97">
        <f>'Datos Muni'!Z81</f>
        <v>0</v>
      </c>
      <c r="M81" s="97">
        <f>'Datos Muni'!AB81</f>
        <v>0</v>
      </c>
      <c r="N81" s="93">
        <f>'Datos Muni'!AD81</f>
        <v>0</v>
      </c>
      <c r="O81" s="93">
        <f>'Datos Muni'!AF81</f>
        <v>9.1439432407522183</v>
      </c>
      <c r="P81" s="93">
        <f>'Datos Muni'!AH81</f>
        <v>0</v>
      </c>
      <c r="Q81" s="94">
        <f>'Datos Muni'!AJ81</f>
        <v>0</v>
      </c>
      <c r="R81" s="94">
        <f>'Datos Muni'!AL81</f>
        <v>11.592766798139898</v>
      </c>
      <c r="S81" s="94">
        <f>'Datos Muni'!AN81</f>
        <v>0</v>
      </c>
      <c r="T81" s="94">
        <f>'Datos Muni'!AP81</f>
        <v>0</v>
      </c>
      <c r="U81" s="94">
        <f>'Datos Muni'!AR81</f>
        <v>0</v>
      </c>
      <c r="V81" s="94">
        <f>'Datos Muni'!AT81</f>
        <v>0</v>
      </c>
      <c r="W81" s="94">
        <f>'Datos Muni'!AV81</f>
        <v>0</v>
      </c>
      <c r="X81" s="94">
        <f>'Datos Muni'!AX81</f>
        <v>10</v>
      </c>
      <c r="Y81" s="94">
        <f>'Datos Muni'!AZ81</f>
        <v>12.048192771084338</v>
      </c>
      <c r="Z81" s="94">
        <f>'Datos Muni'!BB81</f>
        <v>14.417992472348578</v>
      </c>
      <c r="AA81" s="94">
        <f>'Datos Muni'!BD81</f>
        <v>3</v>
      </c>
      <c r="AB81" s="94">
        <f>'Datos Muni'!BF81</f>
        <v>0</v>
      </c>
      <c r="AC81" s="94">
        <f>'Datos Muni'!BH81</f>
        <v>5.3806833467850419</v>
      </c>
      <c r="AD81" s="94">
        <f>'Datos Muni'!BJ81</f>
        <v>67.540687160940323</v>
      </c>
      <c r="AE81" s="94">
        <f>'Datos Muni'!BL81</f>
        <v>41.066562864927988</v>
      </c>
      <c r="AF81" s="94">
        <f>'Datos Muni'!BN81</f>
        <v>100</v>
      </c>
      <c r="AG81" s="94">
        <f>'Datos Muni'!BP81</f>
        <v>100</v>
      </c>
      <c r="AH81" s="94">
        <f>'Datos Muni'!BR81</f>
        <v>0</v>
      </c>
      <c r="AI81" s="94">
        <f>'Datos Muni'!BT81</f>
        <v>52.861952861952865</v>
      </c>
      <c r="AJ81" s="94">
        <f>'Datos Muni'!BV81</f>
        <v>100</v>
      </c>
      <c r="AK81" s="94">
        <f>'Datos Muni'!BX81</f>
        <v>75</v>
      </c>
      <c r="AL81" s="94">
        <f>'Datos Muni'!BZ81</f>
        <v>75</v>
      </c>
      <c r="AM81" s="142">
        <f>'Datos Muni'!CB81</f>
        <v>100</v>
      </c>
      <c r="AN81" s="94">
        <f>'Datos Muni'!CD81</f>
        <v>100</v>
      </c>
      <c r="AO81" s="145">
        <f>'Datos Muni'!CF81</f>
        <v>100</v>
      </c>
      <c r="AP81" s="94">
        <f>'Datos Muni'!CH81</f>
        <v>100</v>
      </c>
      <c r="AQ81" s="94">
        <f>'Datos Muni'!CJ81</f>
        <v>100</v>
      </c>
      <c r="AR81" s="94">
        <f>'Datos Muni'!CL81</f>
        <v>100</v>
      </c>
      <c r="AS81" s="94">
        <f>'Datos Muni'!CN81</f>
        <v>100</v>
      </c>
      <c r="AT81" s="94">
        <f>'Datos Muni'!CP81</f>
        <v>100</v>
      </c>
      <c r="AV81" s="103">
        <f t="shared" si="5"/>
        <v>13.943949251891437</v>
      </c>
      <c r="AW81" s="106">
        <f t="shared" si="6"/>
        <v>1.6561095425914141</v>
      </c>
      <c r="AX81" s="101">
        <f t="shared" si="7"/>
        <v>28.161568735120696</v>
      </c>
      <c r="AY81" s="106">
        <f t="shared" si="8"/>
        <v>85.918710918710914</v>
      </c>
      <c r="BA81" s="129">
        <f t="shared" si="9"/>
        <v>32.420084612078611</v>
      </c>
    </row>
    <row r="82" spans="2:53" ht="15" thickTop="1" thickBot="1" x14ac:dyDescent="0.35">
      <c r="B82" s="57">
        <v>20905</v>
      </c>
      <c r="C82" s="56" t="s">
        <v>90</v>
      </c>
      <c r="D82" s="97">
        <f>'Datos Muni'!J82</f>
        <v>0</v>
      </c>
      <c r="E82" s="97">
        <f>'Datos Muni'!L82</f>
        <v>0</v>
      </c>
      <c r="F82" s="97">
        <f>'Datos Muni'!N82</f>
        <v>15.096618357487923</v>
      </c>
      <c r="G82" s="97">
        <f>'Datos Muni'!P82</f>
        <v>70.353991401152626</v>
      </c>
      <c r="H82" s="97">
        <f>'Datos Muni'!R82</f>
        <v>13.465675876586136</v>
      </c>
      <c r="I82" s="97">
        <f>'Datos Muni'!T82</f>
        <v>78.429577592778926</v>
      </c>
      <c r="J82" s="97">
        <f>'Datos Muni'!V82</f>
        <v>12.538252792905094</v>
      </c>
      <c r="K82" s="97">
        <f>'Datos Muni'!X82</f>
        <v>0</v>
      </c>
      <c r="L82" s="97">
        <f>'Datos Muni'!Z82</f>
        <v>0</v>
      </c>
      <c r="M82" s="97">
        <f>'Datos Muni'!AB82</f>
        <v>0</v>
      </c>
      <c r="N82" s="93">
        <f>'Datos Muni'!AD82</f>
        <v>0</v>
      </c>
      <c r="O82" s="93">
        <f>'Datos Muni'!AF82</f>
        <v>33.405064121107955</v>
      </c>
      <c r="P82" s="93">
        <f>'Datos Muni'!AH82</f>
        <v>7.3597056117755288</v>
      </c>
      <c r="Q82" s="94">
        <f>'Datos Muni'!AJ82</f>
        <v>0</v>
      </c>
      <c r="R82" s="94">
        <f>'Datos Muni'!AL82</f>
        <v>41.466239249952253</v>
      </c>
      <c r="S82" s="94">
        <f>'Datos Muni'!AN82</f>
        <v>0</v>
      </c>
      <c r="T82" s="94">
        <f>'Datos Muni'!AP82</f>
        <v>0</v>
      </c>
      <c r="U82" s="94">
        <f>'Datos Muni'!AR82</f>
        <v>0</v>
      </c>
      <c r="V82" s="94">
        <f>'Datos Muni'!AT82</f>
        <v>10</v>
      </c>
      <c r="W82" s="94">
        <f>'Datos Muni'!AV82</f>
        <v>0</v>
      </c>
      <c r="X82" s="94">
        <f>'Datos Muni'!AX82</f>
        <v>5</v>
      </c>
      <c r="Y82" s="94">
        <f>'Datos Muni'!AZ82</f>
        <v>2.4207213749697409</v>
      </c>
      <c r="Z82" s="94">
        <f>'Datos Muni'!BB82</f>
        <v>6.4026033855774793</v>
      </c>
      <c r="AA82" s="94">
        <f>'Datos Muni'!BD82</f>
        <v>0.5</v>
      </c>
      <c r="AB82" s="94">
        <f>'Datos Muni'!BF82</f>
        <v>3.2733327506899732</v>
      </c>
      <c r="AC82" s="94">
        <f>'Datos Muni'!BH82</f>
        <v>4.5998160073597054</v>
      </c>
      <c r="AD82" s="94">
        <f>'Datos Muni'!BJ82</f>
        <v>63.591836734693885</v>
      </c>
      <c r="AE82" s="94">
        <f>'Datos Muni'!BL82</f>
        <v>42.690815006468306</v>
      </c>
      <c r="AF82" s="94">
        <f>'Datos Muni'!BN82</f>
        <v>100</v>
      </c>
      <c r="AG82" s="94">
        <f>'Datos Muni'!BP82</f>
        <v>100</v>
      </c>
      <c r="AH82" s="94">
        <f>'Datos Muni'!BR82</f>
        <v>0</v>
      </c>
      <c r="AI82" s="94">
        <f>'Datos Muni'!BT82</f>
        <v>40.067340067340069</v>
      </c>
      <c r="AJ82" s="94">
        <f>'Datos Muni'!BV82</f>
        <v>100</v>
      </c>
      <c r="AK82" s="94">
        <f>'Datos Muni'!BX82</f>
        <v>75</v>
      </c>
      <c r="AL82" s="94">
        <f>'Datos Muni'!BZ82</f>
        <v>50</v>
      </c>
      <c r="AM82" s="142">
        <f>'Datos Muni'!CB82</f>
        <v>100</v>
      </c>
      <c r="AN82" s="94">
        <f>'Datos Muni'!CD82</f>
        <v>100</v>
      </c>
      <c r="AO82" s="145">
        <f>'Datos Muni'!CF82</f>
        <v>100</v>
      </c>
      <c r="AP82" s="94">
        <f>'Datos Muni'!CH82</f>
        <v>100</v>
      </c>
      <c r="AQ82" s="94">
        <f>'Datos Muni'!CJ82</f>
        <v>71.719457013574655</v>
      </c>
      <c r="AR82" s="94">
        <f>'Datos Muni'!CL82</f>
        <v>100</v>
      </c>
      <c r="AS82" s="94">
        <f>'Datos Muni'!CN82</f>
        <v>100</v>
      </c>
      <c r="AT82" s="94">
        <f>'Datos Muni'!CP82</f>
        <v>88.684210779432135</v>
      </c>
      <c r="AV82" s="103">
        <f t="shared" si="5"/>
        <v>17.742221981061093</v>
      </c>
      <c r="AW82" s="106">
        <f t="shared" si="6"/>
        <v>7.3523198928503222</v>
      </c>
      <c r="AX82" s="101">
        <f t="shared" si="7"/>
        <v>25.386569473306565</v>
      </c>
      <c r="AY82" s="106">
        <f t="shared" si="8"/>
        <v>80.39078627573906</v>
      </c>
      <c r="BA82" s="129">
        <f t="shared" si="9"/>
        <v>32.717974405739255</v>
      </c>
    </row>
    <row r="83" spans="2:53" ht="15" thickTop="1" thickBot="1" x14ac:dyDescent="0.35">
      <c r="B83" s="57">
        <v>21001</v>
      </c>
      <c r="C83" s="56" t="s">
        <v>91</v>
      </c>
      <c r="D83" s="97">
        <f>'Datos Muni'!J83</f>
        <v>50</v>
      </c>
      <c r="E83" s="97">
        <f>'Datos Muni'!L83</f>
        <v>4.6403712296983759</v>
      </c>
      <c r="F83" s="97">
        <f>'Datos Muni'!N83</f>
        <v>0</v>
      </c>
      <c r="G83" s="97">
        <f>'Datos Muni'!P83</f>
        <v>28.524210109194996</v>
      </c>
      <c r="H83" s="97">
        <f>'Datos Muni'!R83</f>
        <v>15.108130631968516</v>
      </c>
      <c r="I83" s="97">
        <f>'Datos Muni'!T83</f>
        <v>21.095011602377596</v>
      </c>
      <c r="J83" s="97">
        <f>'Datos Muni'!V83</f>
        <v>9.8579923702749337</v>
      </c>
      <c r="K83" s="97">
        <f>'Datos Muni'!X83</f>
        <v>0</v>
      </c>
      <c r="L83" s="97">
        <f>'Datos Muni'!Z83</f>
        <v>0</v>
      </c>
      <c r="M83" s="97">
        <f>'Datos Muni'!AB83</f>
        <v>0</v>
      </c>
      <c r="N83" s="93">
        <f>'Datos Muni'!AD83</f>
        <v>0</v>
      </c>
      <c r="O83" s="93">
        <f>'Datos Muni'!AF83</f>
        <v>13.630570579282683</v>
      </c>
      <c r="P83" s="93">
        <f>'Datos Muni'!AH83</f>
        <v>6.579813133307014</v>
      </c>
      <c r="Q83" s="94">
        <f>'Datos Muni'!AJ83</f>
        <v>8.0854803920064611E-2</v>
      </c>
      <c r="R83" s="94">
        <f>'Datos Muni'!AL83</f>
        <v>65.149920330043244</v>
      </c>
      <c r="S83" s="94">
        <f>'Datos Muni'!AN83</f>
        <v>0</v>
      </c>
      <c r="T83" s="94">
        <f>'Datos Muni'!AP83</f>
        <v>0</v>
      </c>
      <c r="U83" s="94">
        <f>'Datos Muni'!AR83</f>
        <v>0</v>
      </c>
      <c r="V83" s="94">
        <f>'Datos Muni'!AT83</f>
        <v>10</v>
      </c>
      <c r="W83" s="94">
        <f>'Datos Muni'!AV83</f>
        <v>100</v>
      </c>
      <c r="X83" s="94">
        <f>'Datos Muni'!AX83</f>
        <v>3.3333333333333335</v>
      </c>
      <c r="Y83" s="94">
        <f>'Datos Muni'!AZ83</f>
        <v>6.4255206561590503</v>
      </c>
      <c r="Z83" s="94">
        <f>'Datos Muni'!BB83</f>
        <v>6.0804477846992553</v>
      </c>
      <c r="AA83" s="94">
        <f>'Datos Muni'!BD83</f>
        <v>0.5</v>
      </c>
      <c r="AB83" s="94">
        <f>'Datos Muni'!BF83</f>
        <v>0</v>
      </c>
      <c r="AC83" s="94">
        <f>'Datos Muni'!BH83</f>
        <v>10.966355222178356</v>
      </c>
      <c r="AD83" s="94">
        <f>'Datos Muni'!BJ83</f>
        <v>48.606271777003485</v>
      </c>
      <c r="AE83" s="94">
        <f>'Datos Muni'!BL83</f>
        <v>24.840764331210188</v>
      </c>
      <c r="AF83" s="94">
        <f>'Datos Muni'!BN83</f>
        <v>100</v>
      </c>
      <c r="AG83" s="94">
        <f>'Datos Muni'!BP83</f>
        <v>84.716928000328522</v>
      </c>
      <c r="AH83" s="94">
        <f>'Datos Muni'!BR83</f>
        <v>0</v>
      </c>
      <c r="AI83" s="94">
        <f>'Datos Muni'!BT83</f>
        <v>40.740740740740748</v>
      </c>
      <c r="AJ83" s="94">
        <f>'Datos Muni'!BV83</f>
        <v>75</v>
      </c>
      <c r="AK83" s="94">
        <f>'Datos Muni'!BX83</f>
        <v>75</v>
      </c>
      <c r="AL83" s="94">
        <f>'Datos Muni'!BZ83</f>
        <v>50</v>
      </c>
      <c r="AM83" s="142">
        <f>'Datos Muni'!CB83</f>
        <v>100</v>
      </c>
      <c r="AN83" s="94">
        <f>'Datos Muni'!CD83</f>
        <v>92</v>
      </c>
      <c r="AO83" s="145">
        <f>'Datos Muni'!CF83</f>
        <v>100</v>
      </c>
      <c r="AP83" s="94">
        <f>'Datos Muni'!CH83</f>
        <v>100</v>
      </c>
      <c r="AQ83" s="94">
        <f>'Datos Muni'!CJ83</f>
        <v>100</v>
      </c>
      <c r="AR83" s="94">
        <f>'Datos Muni'!CL83</f>
        <v>100</v>
      </c>
      <c r="AS83" s="94">
        <f>'Datos Muni'!CN83</f>
        <v>99.93564185982153</v>
      </c>
      <c r="AT83" s="94">
        <f>'Datos Muni'!CP83</f>
        <v>91.645744477993745</v>
      </c>
      <c r="AV83" s="103">
        <f t="shared" si="5"/>
        <v>11.495084588931086</v>
      </c>
      <c r="AW83" s="106">
        <f t="shared" si="6"/>
        <v>25.032967876280473</v>
      </c>
      <c r="AX83" s="101">
        <f t="shared" si="7"/>
        <v>22.305854789398186</v>
      </c>
      <c r="AY83" s="106">
        <f t="shared" si="8"/>
        <v>79.217075362777464</v>
      </c>
      <c r="BA83" s="129">
        <f t="shared" si="9"/>
        <v>34.512745654346801</v>
      </c>
    </row>
    <row r="84" spans="2:53" ht="15" thickTop="1" thickBot="1" x14ac:dyDescent="0.35">
      <c r="B84" s="57">
        <v>21002</v>
      </c>
      <c r="C84" s="56" t="s">
        <v>92</v>
      </c>
      <c r="D84" s="97">
        <f>'Datos Muni'!J84</f>
        <v>0</v>
      </c>
      <c r="E84" s="97">
        <f>'Datos Muni'!L84</f>
        <v>0</v>
      </c>
      <c r="F84" s="97">
        <f>'Datos Muni'!N84</f>
        <v>37.780044580452603</v>
      </c>
      <c r="G84" s="97">
        <f>'Datos Muni'!P84</f>
        <v>74.739942760901883</v>
      </c>
      <c r="H84" s="97">
        <f>'Datos Muni'!R84</f>
        <v>25.634251694960771</v>
      </c>
      <c r="I84" s="97">
        <f>'Datos Muni'!T84</f>
        <v>65.190337237345403</v>
      </c>
      <c r="J84" s="97">
        <f>'Datos Muni'!V84</f>
        <v>18.064952919724707</v>
      </c>
      <c r="K84" s="97">
        <f>'Datos Muni'!X84</f>
        <v>0</v>
      </c>
      <c r="L84" s="97">
        <f>'Datos Muni'!Z84</f>
        <v>11.732407255320647</v>
      </c>
      <c r="M84" s="97">
        <f>'Datos Muni'!AB84</f>
        <v>11.145786892554614</v>
      </c>
      <c r="N84" s="93">
        <f>'Datos Muni'!AD84</f>
        <v>0</v>
      </c>
      <c r="O84" s="93">
        <f>'Datos Muni'!AF84</f>
        <v>6.7723218487467225</v>
      </c>
      <c r="P84" s="93">
        <f>'Datos Muni'!AH84</f>
        <v>17.833259028087383</v>
      </c>
      <c r="Q84" s="94">
        <f>'Datos Muni'!AJ84</f>
        <v>0</v>
      </c>
      <c r="R84" s="94">
        <f>'Datos Muni'!AL84</f>
        <v>35.394499370522155</v>
      </c>
      <c r="S84" s="94">
        <f>'Datos Muni'!AN84</f>
        <v>0</v>
      </c>
      <c r="T84" s="94">
        <f>'Datos Muni'!AP84</f>
        <v>100</v>
      </c>
      <c r="U84" s="94">
        <f>'Datos Muni'!AR84</f>
        <v>0</v>
      </c>
      <c r="V84" s="94">
        <f>'Datos Muni'!AT84</f>
        <v>100</v>
      </c>
      <c r="W84" s="94">
        <f>'Datos Muni'!AV84</f>
        <v>33.333333333333329</v>
      </c>
      <c r="X84" s="94">
        <f>'Datos Muni'!AX84</f>
        <v>18.333333333333336</v>
      </c>
      <c r="Y84" s="94">
        <f>'Datos Muni'!AZ84</f>
        <v>20.576131687242796</v>
      </c>
      <c r="Z84" s="94">
        <f>'Datos Muni'!BB84</f>
        <v>11.361376929598254</v>
      </c>
      <c r="AA84" s="94">
        <f>'Datos Muni'!BD84</f>
        <v>2</v>
      </c>
      <c r="AB84" s="94">
        <f>'Datos Muni'!BF84</f>
        <v>2.5429463330361122</v>
      </c>
      <c r="AC84" s="94">
        <f>'Datos Muni'!BH84</f>
        <v>14.861049190072819</v>
      </c>
      <c r="AD84" s="94">
        <f>'Datos Muni'!BJ84</f>
        <v>60.868797457178182</v>
      </c>
      <c r="AE84" s="94">
        <f>'Datos Muni'!BL84</f>
        <v>40.359094457455107</v>
      </c>
      <c r="AF84" s="94">
        <f>'Datos Muni'!BN84</f>
        <v>0</v>
      </c>
      <c r="AG84" s="94">
        <f>'Datos Muni'!BP84</f>
        <v>93.710465588099837</v>
      </c>
      <c r="AH84" s="94">
        <f>'Datos Muni'!BR84</f>
        <v>0</v>
      </c>
      <c r="AI84" s="94">
        <f>'Datos Muni'!BT84</f>
        <v>66.329966329966325</v>
      </c>
      <c r="AJ84" s="94">
        <f>'Datos Muni'!BV84</f>
        <v>100</v>
      </c>
      <c r="AK84" s="94">
        <f>'Datos Muni'!BX84</f>
        <v>75</v>
      </c>
      <c r="AL84" s="94">
        <f>'Datos Muni'!BZ84</f>
        <v>50</v>
      </c>
      <c r="AM84" s="142">
        <f>'Datos Muni'!CB84</f>
        <v>100</v>
      </c>
      <c r="AN84" s="94">
        <f>'Datos Muni'!CD84</f>
        <v>100</v>
      </c>
      <c r="AO84" s="145">
        <f>'Datos Muni'!CF84</f>
        <v>100</v>
      </c>
      <c r="AP84" s="94">
        <f>'Datos Muni'!CH84</f>
        <v>100</v>
      </c>
      <c r="AQ84" s="94">
        <f>'Datos Muni'!CJ84</f>
        <v>100</v>
      </c>
      <c r="AR84" s="94">
        <f>'Datos Muni'!CL84</f>
        <v>100</v>
      </c>
      <c r="AS84" s="94">
        <f>'Datos Muni'!CN84</f>
        <v>100</v>
      </c>
      <c r="AT84" s="94">
        <f>'Datos Muni'!CP84</f>
        <v>92.796161852665804</v>
      </c>
      <c r="AV84" s="103">
        <f t="shared" si="5"/>
        <v>20.684100324468826</v>
      </c>
      <c r="AW84" s="106">
        <f t="shared" si="6"/>
        <v>38.389690386265066</v>
      </c>
      <c r="AX84" s="101">
        <f t="shared" si="7"/>
        <v>18.989192154212958</v>
      </c>
      <c r="AY84" s="106">
        <f t="shared" si="8"/>
        <v>84.13118526933799</v>
      </c>
      <c r="BA84" s="129">
        <f t="shared" si="9"/>
        <v>40.548542033571209</v>
      </c>
    </row>
    <row r="85" spans="2:53" ht="15" thickTop="1" thickBot="1" x14ac:dyDescent="0.35">
      <c r="B85" s="57">
        <v>21003</v>
      </c>
      <c r="C85" s="56" t="s">
        <v>93</v>
      </c>
      <c r="D85" s="97">
        <f>'Datos Muni'!J85</f>
        <v>50</v>
      </c>
      <c r="E85" s="97">
        <f>'Datos Muni'!L85</f>
        <v>0</v>
      </c>
      <c r="F85" s="97">
        <f>'Datos Muni'!N85</f>
        <v>14.089666638487333</v>
      </c>
      <c r="G85" s="97">
        <f>'Datos Muni'!P85</f>
        <v>83.305653754447818</v>
      </c>
      <c r="H85" s="97">
        <f>'Datos Muni'!R85</f>
        <v>37.909333563224344</v>
      </c>
      <c r="I85" s="97">
        <f>'Datos Muni'!T85</f>
        <v>83.041168155888855</v>
      </c>
      <c r="J85" s="97">
        <f>'Datos Muni'!V85</f>
        <v>10.737679320391036</v>
      </c>
      <c r="K85" s="97">
        <f>'Datos Muni'!X85</f>
        <v>0</v>
      </c>
      <c r="L85" s="97">
        <f>'Datos Muni'!Z85</f>
        <v>0</v>
      </c>
      <c r="M85" s="97">
        <f>'Datos Muni'!AB85</f>
        <v>0</v>
      </c>
      <c r="N85" s="93">
        <f>'Datos Muni'!AD85</f>
        <v>0</v>
      </c>
      <c r="O85" s="93">
        <f>'Datos Muni'!AF85</f>
        <v>31.439166265364587</v>
      </c>
      <c r="P85" s="93">
        <f>'Datos Muni'!AH85</f>
        <v>2.8494667426524463</v>
      </c>
      <c r="Q85" s="94">
        <f>'Datos Muni'!AJ85</f>
        <v>0</v>
      </c>
      <c r="R85" s="94">
        <f>'Datos Muni'!AL85</f>
        <v>94.864871870205889</v>
      </c>
      <c r="S85" s="94">
        <f>'Datos Muni'!AN85</f>
        <v>0</v>
      </c>
      <c r="T85" s="94">
        <f>'Datos Muni'!AP85</f>
        <v>0</v>
      </c>
      <c r="U85" s="94">
        <f>'Datos Muni'!AR85</f>
        <v>0</v>
      </c>
      <c r="V85" s="94">
        <f>'Datos Muni'!AT85</f>
        <v>0</v>
      </c>
      <c r="W85" s="94">
        <f>'Datos Muni'!AV85</f>
        <v>0</v>
      </c>
      <c r="X85" s="94">
        <f>'Datos Muni'!AX85</f>
        <v>6.666666666666667</v>
      </c>
      <c r="Y85" s="94">
        <f>'Datos Muni'!AZ85</f>
        <v>9.4088129214364109</v>
      </c>
      <c r="Z85" s="94">
        <f>'Datos Muni'!BB85</f>
        <v>8.3223866389960985</v>
      </c>
      <c r="AA85" s="94">
        <f>'Datos Muni'!BD85</f>
        <v>1.5</v>
      </c>
      <c r="AB85" s="94">
        <f>'Datos Muni'!BF85</f>
        <v>0</v>
      </c>
      <c r="AC85" s="94">
        <f>'Datos Muni'!BH85</f>
        <v>0</v>
      </c>
      <c r="AD85" s="94">
        <f>'Datos Muni'!BJ85</f>
        <v>54.847829702311657</v>
      </c>
      <c r="AE85" s="94">
        <f>'Datos Muni'!BL85</f>
        <v>41.966468739084881</v>
      </c>
      <c r="AF85" s="94">
        <f>'Datos Muni'!BN85</f>
        <v>100</v>
      </c>
      <c r="AG85" s="94">
        <f>'Datos Muni'!BP85</f>
        <v>92.976140307818937</v>
      </c>
      <c r="AH85" s="94">
        <f>'Datos Muni'!BR85</f>
        <v>0</v>
      </c>
      <c r="AI85" s="94">
        <f>'Datos Muni'!BT85</f>
        <v>54.54545454545454</v>
      </c>
      <c r="AJ85" s="94">
        <f>'Datos Muni'!BV85</f>
        <v>100</v>
      </c>
      <c r="AK85" s="94">
        <f>'Datos Muni'!BX85</f>
        <v>75</v>
      </c>
      <c r="AL85" s="94">
        <f>'Datos Muni'!BZ85</f>
        <v>75</v>
      </c>
      <c r="AM85" s="142">
        <f>'Datos Muni'!CB85</f>
        <v>100</v>
      </c>
      <c r="AN85" s="94">
        <f>'Datos Muni'!CD85</f>
        <v>100</v>
      </c>
      <c r="AO85" s="145">
        <f>'Datos Muni'!CF85</f>
        <v>100</v>
      </c>
      <c r="AP85" s="94">
        <f>'Datos Muni'!CH85</f>
        <v>100</v>
      </c>
      <c r="AQ85" s="94">
        <f>'Datos Muni'!CJ85</f>
        <v>100</v>
      </c>
      <c r="AR85" s="94">
        <f>'Datos Muni'!CL85</f>
        <v>100</v>
      </c>
      <c r="AS85" s="94">
        <f>'Datos Muni'!CN85</f>
        <v>100</v>
      </c>
      <c r="AT85" s="94">
        <f>'Datos Muni'!CP85</f>
        <v>62.014828976651273</v>
      </c>
      <c r="AV85" s="103">
        <f t="shared" si="5"/>
        <v>24.105548803112033</v>
      </c>
      <c r="AW85" s="106">
        <f t="shared" si="6"/>
        <v>13.552124552886555</v>
      </c>
      <c r="AX85" s="101">
        <f t="shared" si="7"/>
        <v>24.745796074277301</v>
      </c>
      <c r="AY85" s="106">
        <f t="shared" si="8"/>
        <v>82.824030273566038</v>
      </c>
      <c r="BA85" s="129">
        <f t="shared" si="9"/>
        <v>36.306874925960486</v>
      </c>
    </row>
    <row r="86" spans="2:53" ht="15" thickTop="1" thickBot="1" x14ac:dyDescent="0.35">
      <c r="B86" s="57">
        <v>21004</v>
      </c>
      <c r="C86" s="56" t="s">
        <v>94</v>
      </c>
      <c r="D86" s="97">
        <f>'Datos Muni'!J86</f>
        <v>100</v>
      </c>
      <c r="E86" s="97">
        <f>'Datos Muni'!L86</f>
        <v>0</v>
      </c>
      <c r="F86" s="97">
        <f>'Datos Muni'!N86</f>
        <v>0</v>
      </c>
      <c r="G86" s="97">
        <f>'Datos Muni'!P86</f>
        <v>66.314205343354558</v>
      </c>
      <c r="H86" s="97">
        <f>'Datos Muni'!R86</f>
        <v>9.9877430118143771</v>
      </c>
      <c r="I86" s="97">
        <f>'Datos Muni'!T86</f>
        <v>76.554048106887407</v>
      </c>
      <c r="J86" s="97">
        <f>'Datos Muni'!V86</f>
        <v>11.04000368836507</v>
      </c>
      <c r="K86" s="97">
        <f>'Datos Muni'!X86</f>
        <v>0</v>
      </c>
      <c r="L86" s="97">
        <f>'Datos Muni'!Z86</f>
        <v>0</v>
      </c>
      <c r="M86" s="97">
        <f>'Datos Muni'!AB86</f>
        <v>4.7996160307175426</v>
      </c>
      <c r="N86" s="93">
        <f>'Datos Muni'!AD86</f>
        <v>0</v>
      </c>
      <c r="O86" s="93">
        <f>'Datos Muni'!AF86</f>
        <v>34.243894798066655</v>
      </c>
      <c r="P86" s="93">
        <f>'Datos Muni'!AH86</f>
        <v>11.999040076793856</v>
      </c>
      <c r="Q86" s="94">
        <f>'Datos Muni'!AJ86</f>
        <v>0</v>
      </c>
      <c r="R86" s="94">
        <f>'Datos Muni'!AL86</f>
        <v>14.673337910438224</v>
      </c>
      <c r="S86" s="94">
        <f>'Datos Muni'!AN86</f>
        <v>100</v>
      </c>
      <c r="T86" s="94">
        <f>'Datos Muni'!AP86</f>
        <v>100</v>
      </c>
      <c r="U86" s="94">
        <f>'Datos Muni'!AR86</f>
        <v>0</v>
      </c>
      <c r="V86" s="94">
        <f>'Datos Muni'!AT86</f>
        <v>10</v>
      </c>
      <c r="W86" s="94">
        <f>'Datos Muni'!AV86</f>
        <v>100</v>
      </c>
      <c r="X86" s="94">
        <f>'Datos Muni'!AX86</f>
        <v>10</v>
      </c>
      <c r="Y86" s="94">
        <f>'Datos Muni'!AZ86</f>
        <v>5.6819796016932296</v>
      </c>
      <c r="Z86" s="94">
        <f>'Datos Muni'!BB86</f>
        <v>10.919935377117431</v>
      </c>
      <c r="AA86" s="94">
        <f>'Datos Muni'!BD86</f>
        <v>0.5</v>
      </c>
      <c r="AB86" s="94">
        <f>'Datos Muni'!BF86</f>
        <v>0.10010256779457642</v>
      </c>
      <c r="AC86" s="94">
        <f>'Datos Muni'!BH86</f>
        <v>4.7996160307175426</v>
      </c>
      <c r="AD86" s="94">
        <f>'Datos Muni'!BJ86</f>
        <v>59.824503854354617</v>
      </c>
      <c r="AE86" s="94">
        <f>'Datos Muni'!BL86</f>
        <v>36.700490251966706</v>
      </c>
      <c r="AF86" s="94">
        <f>'Datos Muni'!BN86</f>
        <v>0</v>
      </c>
      <c r="AG86" s="94">
        <f>'Datos Muni'!BP86</f>
        <v>100</v>
      </c>
      <c r="AH86" s="94">
        <f>'Datos Muni'!BR86</f>
        <v>0</v>
      </c>
      <c r="AI86" s="94">
        <f>'Datos Muni'!BT86</f>
        <v>38.72053872053872</v>
      </c>
      <c r="AJ86" s="94">
        <f>'Datos Muni'!BV86</f>
        <v>100</v>
      </c>
      <c r="AK86" s="94">
        <f>'Datos Muni'!BX86</f>
        <v>25</v>
      </c>
      <c r="AL86" s="94">
        <f>'Datos Muni'!BZ86</f>
        <v>25</v>
      </c>
      <c r="AM86" s="142">
        <f>'Datos Muni'!CB86</f>
        <v>100</v>
      </c>
      <c r="AN86" s="94">
        <f>'Datos Muni'!CD86</f>
        <v>100</v>
      </c>
      <c r="AO86" s="145">
        <f>'Datos Muni'!CF86</f>
        <v>100</v>
      </c>
      <c r="AP86" s="94">
        <f>'Datos Muni'!CH86</f>
        <v>91.124970357400997</v>
      </c>
      <c r="AQ86" s="94">
        <f>'Datos Muni'!CJ86</f>
        <v>93.082457111234078</v>
      </c>
      <c r="AR86" s="94">
        <f>'Datos Muni'!CL86</f>
        <v>100</v>
      </c>
      <c r="AS86" s="94">
        <f>'Datos Muni'!CN86</f>
        <v>100</v>
      </c>
      <c r="AT86" s="94">
        <f>'Datos Muni'!CP86</f>
        <v>96.916015452489617</v>
      </c>
      <c r="AV86" s="103">
        <f t="shared" si="5"/>
        <v>24.226042388923034</v>
      </c>
      <c r="AW86" s="106">
        <f t="shared" si="6"/>
        <v>46.381905415776892</v>
      </c>
      <c r="AX86" s="101">
        <f t="shared" si="7"/>
        <v>14.280736409293789</v>
      </c>
      <c r="AY86" s="106">
        <f t="shared" si="8"/>
        <v>76.417427260118799</v>
      </c>
      <c r="BA86" s="129">
        <f t="shared" si="9"/>
        <v>40.326527868528132</v>
      </c>
    </row>
    <row r="87" spans="2:53" ht="15" thickTop="1" thickBot="1" x14ac:dyDescent="0.35">
      <c r="B87" s="57">
        <v>21005</v>
      </c>
      <c r="C87" s="56" t="s">
        <v>95</v>
      </c>
      <c r="D87" s="97">
        <f>'Datos Muni'!J87</f>
        <v>0</v>
      </c>
      <c r="E87" s="97">
        <f>'Datos Muni'!L87</f>
        <v>0</v>
      </c>
      <c r="F87" s="97">
        <f>'Datos Muni'!N87</f>
        <v>0</v>
      </c>
      <c r="G87" s="97">
        <f>'Datos Muni'!P87</f>
        <v>44.320410880472657</v>
      </c>
      <c r="H87" s="97">
        <f>'Datos Muni'!R87</f>
        <v>14.045403011047537</v>
      </c>
      <c r="I87" s="97">
        <f>'Datos Muni'!T87</f>
        <v>34.017280264374563</v>
      </c>
      <c r="J87" s="97">
        <f>'Datos Muni'!V87</f>
        <v>12.665413067508839</v>
      </c>
      <c r="K87" s="97">
        <f>'Datos Muni'!X87</f>
        <v>0</v>
      </c>
      <c r="L87" s="97">
        <f>'Datos Muni'!Z87</f>
        <v>0</v>
      </c>
      <c r="M87" s="97">
        <f>'Datos Muni'!AB87</f>
        <v>0</v>
      </c>
      <c r="N87" s="93">
        <f>'Datos Muni'!AD87</f>
        <v>0</v>
      </c>
      <c r="O87" s="93">
        <f>'Datos Muni'!AF87</f>
        <v>15.175201513560522</v>
      </c>
      <c r="P87" s="93">
        <f>'Datos Muni'!AH87</f>
        <v>0</v>
      </c>
      <c r="Q87" s="94">
        <f>'Datos Muni'!AJ87</f>
        <v>0</v>
      </c>
      <c r="R87" s="94">
        <f>'Datos Muni'!AL87</f>
        <v>16.606093980783008</v>
      </c>
      <c r="S87" s="94">
        <f>'Datos Muni'!AN87</f>
        <v>0</v>
      </c>
      <c r="T87" s="94">
        <f>'Datos Muni'!AP87</f>
        <v>0</v>
      </c>
      <c r="U87" s="94">
        <f>'Datos Muni'!AR87</f>
        <v>0</v>
      </c>
      <c r="V87" s="94">
        <f>'Datos Muni'!AT87</f>
        <v>0</v>
      </c>
      <c r="W87" s="94">
        <f>'Datos Muni'!AV87</f>
        <v>33.333333333333329</v>
      </c>
      <c r="X87" s="94">
        <f>'Datos Muni'!AX87</f>
        <v>5</v>
      </c>
      <c r="Y87" s="94">
        <f>'Datos Muni'!AZ87</f>
        <v>2.856938790086422</v>
      </c>
      <c r="Z87" s="94">
        <f>'Datos Muni'!BB87</f>
        <v>4.1613798259422872</v>
      </c>
      <c r="AA87" s="94">
        <f>'Datos Muni'!BD87</f>
        <v>1</v>
      </c>
      <c r="AB87" s="94">
        <f>'Datos Muni'!BF87</f>
        <v>0</v>
      </c>
      <c r="AC87" s="94">
        <f>'Datos Muni'!BH87</f>
        <v>0</v>
      </c>
      <c r="AD87" s="94">
        <f>'Datos Muni'!BJ87</f>
        <v>59.408538039589786</v>
      </c>
      <c r="AE87" s="94">
        <f>'Datos Muni'!BL87</f>
        <v>38.996138996138995</v>
      </c>
      <c r="AF87" s="94">
        <f>'Datos Muni'!BN87</f>
        <v>100</v>
      </c>
      <c r="AG87" s="94">
        <f>'Datos Muni'!BP87</f>
        <v>100</v>
      </c>
      <c r="AH87" s="94">
        <f>'Datos Muni'!BR87</f>
        <v>0</v>
      </c>
      <c r="AI87" s="94">
        <f>'Datos Muni'!BT87</f>
        <v>32.996632996633004</v>
      </c>
      <c r="AJ87" s="94">
        <f>'Datos Muni'!BV87</f>
        <v>100</v>
      </c>
      <c r="AK87" s="94">
        <f>'Datos Muni'!BX87</f>
        <v>50</v>
      </c>
      <c r="AL87" s="94">
        <f>'Datos Muni'!BZ87</f>
        <v>75</v>
      </c>
      <c r="AM87" s="142">
        <f>'Datos Muni'!CB87</f>
        <v>100</v>
      </c>
      <c r="AN87" s="94">
        <f>'Datos Muni'!CD87</f>
        <v>100</v>
      </c>
      <c r="AO87" s="145">
        <f>'Datos Muni'!CF87</f>
        <v>100</v>
      </c>
      <c r="AP87" s="94">
        <f>'Datos Muni'!CH87</f>
        <v>100</v>
      </c>
      <c r="AQ87" s="94">
        <f>'Datos Muni'!CJ87</f>
        <v>100</v>
      </c>
      <c r="AR87" s="94">
        <f>'Datos Muni'!CL87</f>
        <v>100</v>
      </c>
      <c r="AS87" s="94">
        <f>'Datos Muni'!CN87</f>
        <v>100</v>
      </c>
      <c r="AT87" s="94">
        <f>'Datos Muni'!CP87</f>
        <v>100</v>
      </c>
      <c r="AV87" s="103">
        <f t="shared" si="5"/>
        <v>9.2479775951510863</v>
      </c>
      <c r="AW87" s="106">
        <f t="shared" si="6"/>
        <v>7.1342039020166199</v>
      </c>
      <c r="AX87" s="101">
        <f t="shared" si="7"/>
        <v>23.491443961306388</v>
      </c>
      <c r="AY87" s="106">
        <f t="shared" si="8"/>
        <v>82.714045214045214</v>
      </c>
      <c r="BA87" s="129">
        <f t="shared" si="9"/>
        <v>30.646917668129827</v>
      </c>
    </row>
    <row r="88" spans="2:53" ht="15" thickTop="1" thickBot="1" x14ac:dyDescent="0.35">
      <c r="B88" s="57">
        <v>21006</v>
      </c>
      <c r="C88" s="56" t="s">
        <v>96</v>
      </c>
      <c r="D88" s="97">
        <f>'Datos Muni'!J88</f>
        <v>50</v>
      </c>
      <c r="E88" s="97">
        <f>'Datos Muni'!L88</f>
        <v>0</v>
      </c>
      <c r="F88" s="97">
        <f>'Datos Muni'!N88</f>
        <v>0</v>
      </c>
      <c r="G88" s="97">
        <f>'Datos Muni'!P88</f>
        <v>86.775275328031739</v>
      </c>
      <c r="H88" s="97">
        <f>'Datos Muni'!R88</f>
        <v>39.993315711117191</v>
      </c>
      <c r="I88" s="97">
        <f>'Datos Muni'!T88</f>
        <v>48.51650721802995</v>
      </c>
      <c r="J88" s="97">
        <f>'Datos Muni'!V88</f>
        <v>9.9548442014195437</v>
      </c>
      <c r="K88" s="97">
        <f>'Datos Muni'!X88</f>
        <v>0</v>
      </c>
      <c r="L88" s="97">
        <f>'Datos Muni'!Z88</f>
        <v>0</v>
      </c>
      <c r="M88" s="97">
        <f>'Datos Muni'!AB88</f>
        <v>0</v>
      </c>
      <c r="N88" s="93">
        <f>'Datos Muni'!AD88</f>
        <v>0</v>
      </c>
      <c r="O88" s="93">
        <f>'Datos Muni'!AF88</f>
        <v>56.879843261779598</v>
      </c>
      <c r="P88" s="93">
        <f>'Datos Muni'!AH88</f>
        <v>13.748066678123388</v>
      </c>
      <c r="Q88" s="94">
        <f>'Datos Muni'!AJ88</f>
        <v>0</v>
      </c>
      <c r="R88" s="94">
        <f>'Datos Muni'!AL88</f>
        <v>71.311545350905661</v>
      </c>
      <c r="S88" s="94">
        <f>'Datos Muni'!AN88</f>
        <v>0</v>
      </c>
      <c r="T88" s="94">
        <f>'Datos Muni'!AP88</f>
        <v>0</v>
      </c>
      <c r="U88" s="94">
        <f>'Datos Muni'!AR88</f>
        <v>0</v>
      </c>
      <c r="V88" s="94">
        <f>'Datos Muni'!AT88</f>
        <v>40</v>
      </c>
      <c r="W88" s="94">
        <f>'Datos Muni'!AV88</f>
        <v>0</v>
      </c>
      <c r="X88" s="94">
        <f>'Datos Muni'!AX88</f>
        <v>31.666666666666664</v>
      </c>
      <c r="Y88" s="94">
        <f>'Datos Muni'!AZ88</f>
        <v>9.2954080684142024</v>
      </c>
      <c r="Z88" s="94">
        <f>'Datos Muni'!BB88</f>
        <v>3.6288821128097069</v>
      </c>
      <c r="AA88" s="94">
        <f>'Datos Muni'!BD88</f>
        <v>3</v>
      </c>
      <c r="AB88" s="94">
        <f>'Datos Muni'!BF88</f>
        <v>0</v>
      </c>
      <c r="AC88" s="94">
        <f>'Datos Muni'!BH88</f>
        <v>0</v>
      </c>
      <c r="AD88" s="94">
        <f>'Datos Muni'!BJ88</f>
        <v>60.496183206106856</v>
      </c>
      <c r="AE88" s="94">
        <f>'Datos Muni'!BL88</f>
        <v>48.730498623432233</v>
      </c>
      <c r="AF88" s="94">
        <f>'Datos Muni'!BN88</f>
        <v>0</v>
      </c>
      <c r="AG88" s="94">
        <f>'Datos Muni'!BP88</f>
        <v>95.871559289227875</v>
      </c>
      <c r="AH88" s="94">
        <f>'Datos Muni'!BR88</f>
        <v>0</v>
      </c>
      <c r="AI88" s="94">
        <f>'Datos Muni'!BT88</f>
        <v>66.329966329966325</v>
      </c>
      <c r="AJ88" s="94">
        <f>'Datos Muni'!BV88</f>
        <v>75</v>
      </c>
      <c r="AK88" s="94">
        <f>'Datos Muni'!BX88</f>
        <v>75</v>
      </c>
      <c r="AL88" s="94">
        <f>'Datos Muni'!BZ88</f>
        <v>50</v>
      </c>
      <c r="AM88" s="142">
        <f>'Datos Muni'!CB88</f>
        <v>100</v>
      </c>
      <c r="AN88" s="94">
        <f>'Datos Muni'!CD88</f>
        <v>100</v>
      </c>
      <c r="AO88" s="145">
        <f>'Datos Muni'!CF88</f>
        <v>100</v>
      </c>
      <c r="AP88" s="94">
        <f>'Datos Muni'!CH88</f>
        <v>100</v>
      </c>
      <c r="AQ88" s="94">
        <f>'Datos Muni'!CJ88</f>
        <v>91.919844861021332</v>
      </c>
      <c r="AR88" s="94">
        <f>'Datos Muni'!CL88</f>
        <v>100</v>
      </c>
      <c r="AS88" s="94">
        <f>'Datos Muni'!CN88</f>
        <v>100</v>
      </c>
      <c r="AT88" s="94">
        <f>'Datos Muni'!CP88</f>
        <v>77.983238198905596</v>
      </c>
      <c r="AV88" s="103">
        <f t="shared" si="5"/>
        <v>23.528296338346259</v>
      </c>
      <c r="AW88" s="106">
        <f t="shared" si="6"/>
        <v>15.901649335843667</v>
      </c>
      <c r="AX88" s="101">
        <f t="shared" si="7"/>
        <v>17.424182075269965</v>
      </c>
      <c r="AY88" s="106">
        <f t="shared" si="8"/>
        <v>80.864614905651507</v>
      </c>
      <c r="BA88" s="129">
        <f t="shared" si="9"/>
        <v>34.429685663777846</v>
      </c>
    </row>
    <row r="89" spans="2:53" ht="15" thickTop="1" thickBot="1" x14ac:dyDescent="0.35">
      <c r="B89" s="57">
        <v>21101</v>
      </c>
      <c r="C89" s="56" t="s">
        <v>97</v>
      </c>
      <c r="D89" s="97">
        <f>'Datos Muni'!J89</f>
        <v>50</v>
      </c>
      <c r="E89" s="97">
        <f>'Datos Muni'!L89</f>
        <v>10.247524752475247</v>
      </c>
      <c r="F89" s="97">
        <f>'Datos Muni'!N89</f>
        <v>40.314127682905202</v>
      </c>
      <c r="G89" s="97">
        <f>'Datos Muni'!P89</f>
        <v>82.24459317440126</v>
      </c>
      <c r="H89" s="97">
        <f>'Datos Muni'!R89</f>
        <v>38.914145921485044</v>
      </c>
      <c r="I89" s="97">
        <f>'Datos Muni'!T89</f>
        <v>81.073765806254556</v>
      </c>
      <c r="J89" s="97">
        <f>'Datos Muni'!V89</f>
        <v>8.7011061694605996</v>
      </c>
      <c r="K89" s="97">
        <f>'Datos Muni'!X89</f>
        <v>0</v>
      </c>
      <c r="L89" s="97">
        <f>'Datos Muni'!Z89</f>
        <v>43.821102782396579</v>
      </c>
      <c r="M89" s="97">
        <f>'Datos Muni'!AB89</f>
        <v>9.2511216985059441</v>
      </c>
      <c r="N89" s="93">
        <f>'Datos Muni'!AD89</f>
        <v>12.501515808791815</v>
      </c>
      <c r="O89" s="93">
        <f>'Datos Muni'!AF89</f>
        <v>45.16991460672984</v>
      </c>
      <c r="P89" s="93">
        <f>'Datos Muni'!AH89</f>
        <v>16.718303344280493</v>
      </c>
      <c r="Q89" s="94">
        <f>'Datos Muni'!AJ89</f>
        <v>0</v>
      </c>
      <c r="R89" s="94">
        <f>'Datos Muni'!AL89</f>
        <v>100</v>
      </c>
      <c r="S89" s="94">
        <f>'Datos Muni'!AN89</f>
        <v>0</v>
      </c>
      <c r="T89" s="94">
        <f>'Datos Muni'!AP89</f>
        <v>100</v>
      </c>
      <c r="U89" s="94">
        <f>'Datos Muni'!AR89</f>
        <v>0</v>
      </c>
      <c r="V89" s="94">
        <f>'Datos Muni'!AT89</f>
        <v>30</v>
      </c>
      <c r="W89" s="94">
        <f>'Datos Muni'!AV89</f>
        <v>100</v>
      </c>
      <c r="X89" s="94">
        <f>'Datos Muni'!AX89</f>
        <v>13.333333333333334</v>
      </c>
      <c r="Y89" s="94">
        <f>'Datos Muni'!AZ89</f>
        <v>32.289030456409812</v>
      </c>
      <c r="Z89" s="94">
        <f>'Datos Muni'!BB89</f>
        <v>17.629123576292994</v>
      </c>
      <c r="AA89" s="94">
        <f>'Datos Muni'!BD89</f>
        <v>4.5</v>
      </c>
      <c r="AB89" s="94">
        <f>'Datos Muni'!BF89</f>
        <v>31.407904158379207</v>
      </c>
      <c r="AC89" s="94">
        <f>'Datos Muni'!BH89</f>
        <v>3.0837072328353146</v>
      </c>
      <c r="AD89" s="94">
        <f>'Datos Muni'!BJ89</f>
        <v>71.518930152706233</v>
      </c>
      <c r="AE89" s="94">
        <f>'Datos Muni'!BL89</f>
        <v>56.456483938867031</v>
      </c>
      <c r="AF89" s="94">
        <f>'Datos Muni'!BN89</f>
        <v>100</v>
      </c>
      <c r="AG89" s="94">
        <f>'Datos Muni'!BP89</f>
        <v>91.49927972430099</v>
      </c>
      <c r="AH89" s="94">
        <f>'Datos Muni'!BR89</f>
        <v>0</v>
      </c>
      <c r="AI89" s="94">
        <f>'Datos Muni'!BT89</f>
        <v>67.340067340067336</v>
      </c>
      <c r="AJ89" s="94">
        <f>'Datos Muni'!BV89</f>
        <v>100</v>
      </c>
      <c r="AK89" s="94">
        <f>'Datos Muni'!BX89</f>
        <v>100</v>
      </c>
      <c r="AL89" s="94">
        <f>'Datos Muni'!BZ89</f>
        <v>100</v>
      </c>
      <c r="AM89" s="142">
        <f>'Datos Muni'!CB89</f>
        <v>100</v>
      </c>
      <c r="AN89" s="94">
        <f>'Datos Muni'!CD89</f>
        <v>98</v>
      </c>
      <c r="AO89" s="145">
        <f>'Datos Muni'!CF89</f>
        <v>79.667213279749674</v>
      </c>
      <c r="AP89" s="94">
        <f>'Datos Muni'!CH89</f>
        <v>93.857041889728237</v>
      </c>
      <c r="AQ89" s="94">
        <f>'Datos Muni'!CJ89</f>
        <v>100</v>
      </c>
      <c r="AR89" s="94">
        <f>'Datos Muni'!CL89</f>
        <v>100</v>
      </c>
      <c r="AS89" s="94">
        <f>'Datos Muni'!CN89</f>
        <v>100</v>
      </c>
      <c r="AT89" s="94">
        <f>'Datos Muni'!CP89</f>
        <v>0</v>
      </c>
      <c r="AV89" s="103">
        <f t="shared" si="5"/>
        <v>33.765940134437422</v>
      </c>
      <c r="AW89" s="106">
        <f t="shared" si="6"/>
        <v>47.142857142857146</v>
      </c>
      <c r="AX89" s="101">
        <f t="shared" si="7"/>
        <v>36.690945872091547</v>
      </c>
      <c r="AY89" s="106">
        <f t="shared" si="8"/>
        <v>80.740257302417589</v>
      </c>
      <c r="BA89" s="129">
        <f t="shared" si="9"/>
        <v>49.585000112950922</v>
      </c>
    </row>
    <row r="90" spans="2:53" ht="15" thickTop="1" thickBot="1" x14ac:dyDescent="0.35">
      <c r="B90" s="57">
        <v>21102</v>
      </c>
      <c r="C90" s="56" t="s">
        <v>98</v>
      </c>
      <c r="D90" s="97">
        <f>'Datos Muni'!J90</f>
        <v>50</v>
      </c>
      <c r="E90" s="97">
        <f>'Datos Muni'!L90</f>
        <v>40.271324039950862</v>
      </c>
      <c r="F90" s="97">
        <f>'Datos Muni'!N90</f>
        <v>17.60594376661561</v>
      </c>
      <c r="G90" s="97">
        <f>'Datos Muni'!P90</f>
        <v>65.738372753972442</v>
      </c>
      <c r="H90" s="97">
        <f>'Datos Muni'!R90</f>
        <v>39.481605721500173</v>
      </c>
      <c r="I90" s="97">
        <f>'Datos Muni'!T90</f>
        <v>62.309336676470807</v>
      </c>
      <c r="J90" s="97">
        <f>'Datos Muni'!V90</f>
        <v>7.5220818829963285</v>
      </c>
      <c r="K90" s="97">
        <f>'Datos Muni'!X90</f>
        <v>0</v>
      </c>
      <c r="L90" s="97">
        <f>'Datos Muni'!Z90</f>
        <v>10.877102339936641</v>
      </c>
      <c r="M90" s="97">
        <f>'Datos Muni'!AB90</f>
        <v>0</v>
      </c>
      <c r="N90" s="93">
        <f>'Datos Muni'!AD90</f>
        <v>0</v>
      </c>
      <c r="O90" s="93">
        <f>'Datos Muni'!AF90</f>
        <v>33.031576519885284</v>
      </c>
      <c r="P90" s="93">
        <f>'Datos Muni'!AH90</f>
        <v>29.73500387496771</v>
      </c>
      <c r="Q90" s="94">
        <f>'Datos Muni'!AJ90</f>
        <v>0</v>
      </c>
      <c r="R90" s="94">
        <f>'Datos Muni'!AL90</f>
        <v>78.363108063780018</v>
      </c>
      <c r="S90" s="94">
        <f>'Datos Muni'!AN90</f>
        <v>100</v>
      </c>
      <c r="T90" s="94">
        <f>'Datos Muni'!AP90</f>
        <v>100</v>
      </c>
      <c r="U90" s="94">
        <f>'Datos Muni'!AR90</f>
        <v>33.333333333333329</v>
      </c>
      <c r="V90" s="94">
        <f>'Datos Muni'!AT90</f>
        <v>30</v>
      </c>
      <c r="W90" s="94">
        <f>'Datos Muni'!AV90</f>
        <v>100</v>
      </c>
      <c r="X90" s="94">
        <f>'Datos Muni'!AX90</f>
        <v>10</v>
      </c>
      <c r="Y90" s="94">
        <f>'Datos Muni'!AZ90</f>
        <v>21.069265209375825</v>
      </c>
      <c r="Z90" s="94">
        <f>'Datos Muni'!BB90</f>
        <v>9.5869612204109842</v>
      </c>
      <c r="AA90" s="94">
        <f>'Datos Muni'!BD90</f>
        <v>1.5</v>
      </c>
      <c r="AB90" s="94">
        <f>'Datos Muni'!BF90</f>
        <v>7.5288593903384129</v>
      </c>
      <c r="AC90" s="94">
        <f>'Datos Muni'!BH90</f>
        <v>5.1666236114699036</v>
      </c>
      <c r="AD90" s="94">
        <f>'Datos Muni'!BJ90</f>
        <v>63.850856798415556</v>
      </c>
      <c r="AE90" s="94">
        <f>'Datos Muni'!BL90</f>
        <v>43.847874720357943</v>
      </c>
      <c r="AF90" s="94">
        <f>'Datos Muni'!BN90</f>
        <v>100</v>
      </c>
      <c r="AG90" s="94">
        <f>'Datos Muni'!BP90</f>
        <v>93.609985402697788</v>
      </c>
      <c r="AH90" s="94">
        <f>'Datos Muni'!BR90</f>
        <v>0</v>
      </c>
      <c r="AI90" s="94">
        <f>'Datos Muni'!BT90</f>
        <v>66.329966329966325</v>
      </c>
      <c r="AJ90" s="94">
        <f>'Datos Muni'!BV90</f>
        <v>100</v>
      </c>
      <c r="AK90" s="94">
        <f>'Datos Muni'!BX90</f>
        <v>100</v>
      </c>
      <c r="AL90" s="94">
        <f>'Datos Muni'!BZ90</f>
        <v>75</v>
      </c>
      <c r="AM90" s="142">
        <f>'Datos Muni'!CB90</f>
        <v>100</v>
      </c>
      <c r="AN90" s="94">
        <f>'Datos Muni'!CD90</f>
        <v>100</v>
      </c>
      <c r="AO90" s="145">
        <f>'Datos Muni'!CF90</f>
        <v>100</v>
      </c>
      <c r="AP90" s="94">
        <f>'Datos Muni'!CH90</f>
        <v>96.73752954762395</v>
      </c>
      <c r="AQ90" s="94">
        <f>'Datos Muni'!CJ90</f>
        <v>99.088589135982502</v>
      </c>
      <c r="AR90" s="94">
        <f>'Datos Muni'!CL90</f>
        <v>100</v>
      </c>
      <c r="AS90" s="94">
        <f>'Datos Muni'!CN90</f>
        <v>100</v>
      </c>
      <c r="AT90" s="94">
        <f>'Datos Muni'!CP90</f>
        <v>39.421273249736707</v>
      </c>
      <c r="AV90" s="103">
        <f t="shared" si="5"/>
        <v>27.428642121253525</v>
      </c>
      <c r="AW90" s="106">
        <f t="shared" si="6"/>
        <v>63.099491628159051</v>
      </c>
      <c r="AX90" s="101">
        <f t="shared" si="7"/>
        <v>29.172271216707625</v>
      </c>
      <c r="AY90" s="106">
        <f t="shared" si="8"/>
        <v>83.584810261857655</v>
      </c>
      <c r="BA90" s="129">
        <f t="shared" si="9"/>
        <v>50.821303806994464</v>
      </c>
    </row>
    <row r="91" spans="2:53" ht="15" thickTop="1" thickBot="1" x14ac:dyDescent="0.35">
      <c r="B91" s="57">
        <v>21103</v>
      </c>
      <c r="C91" s="56" t="s">
        <v>99</v>
      </c>
      <c r="D91" s="97">
        <f>'Datos Muni'!J91</f>
        <v>100</v>
      </c>
      <c r="E91" s="97">
        <f>'Datos Muni'!L91</f>
        <v>0</v>
      </c>
      <c r="F91" s="97">
        <f>'Datos Muni'!N91</f>
        <v>21.574973031283708</v>
      </c>
      <c r="G91" s="97">
        <f>'Datos Muni'!P91</f>
        <v>61.90621522337063</v>
      </c>
      <c r="H91" s="97">
        <f>'Datos Muni'!R91</f>
        <v>57.370236738604078</v>
      </c>
      <c r="I91" s="97">
        <f>'Datos Muni'!T91</f>
        <v>82.255287837453366</v>
      </c>
      <c r="J91" s="97">
        <f>'Datos Muni'!V91</f>
        <v>17.091879025413768</v>
      </c>
      <c r="K91" s="97">
        <f>'Datos Muni'!X91</f>
        <v>0</v>
      </c>
      <c r="L91" s="97">
        <f>'Datos Muni'!Z91</f>
        <v>38.496827219823295</v>
      </c>
      <c r="M91" s="97">
        <f>'Datos Muni'!AB91</f>
        <v>0</v>
      </c>
      <c r="N91" s="93">
        <f>'Datos Muni'!AD91</f>
        <v>0</v>
      </c>
      <c r="O91" s="93">
        <f>'Datos Muni'!AF91</f>
        <v>25.027348145575811</v>
      </c>
      <c r="P91" s="93">
        <f>'Datos Muni'!AH91</f>
        <v>0</v>
      </c>
      <c r="Q91" s="94">
        <f>'Datos Muni'!AJ91</f>
        <v>1.3982169303811671E-2</v>
      </c>
      <c r="R91" s="94">
        <f>'Datos Muni'!AL91</f>
        <v>68.374740950100559</v>
      </c>
      <c r="S91" s="94">
        <f>'Datos Muni'!AN91</f>
        <v>0</v>
      </c>
      <c r="T91" s="94">
        <f>'Datos Muni'!AP91</f>
        <v>100</v>
      </c>
      <c r="U91" s="94">
        <f>'Datos Muni'!AR91</f>
        <v>0</v>
      </c>
      <c r="V91" s="94">
        <f>'Datos Muni'!AT91</f>
        <v>10</v>
      </c>
      <c r="W91" s="94">
        <f>'Datos Muni'!AV91</f>
        <v>0</v>
      </c>
      <c r="X91" s="94">
        <f>'Datos Muni'!AX91</f>
        <v>18.333333333333336</v>
      </c>
      <c r="Y91" s="94">
        <f>'Datos Muni'!AZ91</f>
        <v>56.00306866129651</v>
      </c>
      <c r="Z91" s="94">
        <f>'Datos Muni'!BB91</f>
        <v>17.018861700432474</v>
      </c>
      <c r="AA91" s="94">
        <f>'Datos Muni'!BD91</f>
        <v>3</v>
      </c>
      <c r="AB91" s="94">
        <f>'Datos Muni'!BF91</f>
        <v>9.4303317079117388</v>
      </c>
      <c r="AC91" s="94">
        <f>'Datos Muni'!BH91</f>
        <v>0</v>
      </c>
      <c r="AD91" s="94">
        <f>'Datos Muni'!BJ91</f>
        <v>70.733348284368702</v>
      </c>
      <c r="AE91" s="94">
        <f>'Datos Muni'!BL91</f>
        <v>63.596809282088472</v>
      </c>
      <c r="AF91" s="94">
        <f>'Datos Muni'!BN91</f>
        <v>100</v>
      </c>
      <c r="AG91" s="94">
        <f>'Datos Muni'!BP91</f>
        <v>93.319567437627398</v>
      </c>
      <c r="AH91" s="94">
        <f>'Datos Muni'!BR91</f>
        <v>0</v>
      </c>
      <c r="AI91" s="94">
        <f>'Datos Muni'!BT91</f>
        <v>66.329966329966325</v>
      </c>
      <c r="AJ91" s="94">
        <f>'Datos Muni'!BV91</f>
        <v>100</v>
      </c>
      <c r="AK91" s="94">
        <f>'Datos Muni'!BX91</f>
        <v>100</v>
      </c>
      <c r="AL91" s="94">
        <f>'Datos Muni'!BZ91</f>
        <v>100</v>
      </c>
      <c r="AM91" s="142">
        <f>'Datos Muni'!CB91</f>
        <v>100</v>
      </c>
      <c r="AN91" s="94">
        <f>'Datos Muni'!CD91</f>
        <v>100</v>
      </c>
      <c r="AO91" s="145">
        <f>'Datos Muni'!CF91</f>
        <v>100</v>
      </c>
      <c r="AP91" s="94">
        <f>'Datos Muni'!CH91</f>
        <v>100</v>
      </c>
      <c r="AQ91" s="94">
        <f>'Datos Muni'!CJ91</f>
        <v>100</v>
      </c>
      <c r="AR91" s="94">
        <f>'Datos Muni'!CL91</f>
        <v>100</v>
      </c>
      <c r="AS91" s="94">
        <f>'Datos Muni'!CN91</f>
        <v>100</v>
      </c>
      <c r="AT91" s="94">
        <f>'Datos Muni'!CP91</f>
        <v>7.6440113228442037</v>
      </c>
      <c r="AV91" s="103">
        <f t="shared" si="5"/>
        <v>31.055597478578818</v>
      </c>
      <c r="AW91" s="106">
        <f t="shared" si="6"/>
        <v>25.484103302772052</v>
      </c>
      <c r="AX91" s="101">
        <f t="shared" si="7"/>
        <v>37.568416996603474</v>
      </c>
      <c r="AY91" s="106">
        <f t="shared" si="8"/>
        <v>83.378110363602701</v>
      </c>
      <c r="BA91" s="129">
        <f t="shared" si="9"/>
        <v>44.371557035389259</v>
      </c>
    </row>
    <row r="92" spans="2:53" ht="15" thickTop="1" thickBot="1" x14ac:dyDescent="0.35">
      <c r="B92" s="57">
        <v>21104</v>
      </c>
      <c r="C92" s="56" t="s">
        <v>100</v>
      </c>
      <c r="D92" s="97">
        <f>'Datos Muni'!J92</f>
        <v>50</v>
      </c>
      <c r="E92" s="97">
        <f>'Datos Muni'!L92</f>
        <v>0</v>
      </c>
      <c r="F92" s="97">
        <f>'Datos Muni'!N92</f>
        <v>37.770055899682731</v>
      </c>
      <c r="G92" s="97">
        <f>'Datos Muni'!P92</f>
        <v>58.865554164869259</v>
      </c>
      <c r="H92" s="97">
        <f>'Datos Muni'!R92</f>
        <v>46.626803493298276</v>
      </c>
      <c r="I92" s="97">
        <f>'Datos Muni'!T92</f>
        <v>48.451230430165921</v>
      </c>
      <c r="J92" s="97">
        <f>'Datos Muni'!V92</f>
        <v>30.436421554514897</v>
      </c>
      <c r="K92" s="97">
        <f>'Datos Muni'!X92</f>
        <v>0</v>
      </c>
      <c r="L92" s="97">
        <f>'Datos Muni'!Z92</f>
        <v>11.779233603797627</v>
      </c>
      <c r="M92" s="97">
        <f>'Datos Muni'!AB92</f>
        <v>3.7300906412025809</v>
      </c>
      <c r="N92" s="93">
        <f>'Datos Muni'!AD92</f>
        <v>0</v>
      </c>
      <c r="O92" s="93">
        <f>'Datos Muni'!AF92</f>
        <v>18.151452684421926</v>
      </c>
      <c r="P92" s="93">
        <f>'Datos Muni'!AH92</f>
        <v>13.055317244209034</v>
      </c>
      <c r="Q92" s="94">
        <f>'Datos Muni'!AJ92</f>
        <v>68.728556725668227</v>
      </c>
      <c r="R92" s="94">
        <f>'Datos Muni'!AL92</f>
        <v>100</v>
      </c>
      <c r="S92" s="94">
        <f>'Datos Muni'!AN92</f>
        <v>0</v>
      </c>
      <c r="T92" s="94">
        <f>'Datos Muni'!AP92</f>
        <v>50</v>
      </c>
      <c r="U92" s="94">
        <f>'Datos Muni'!AR92</f>
        <v>0</v>
      </c>
      <c r="V92" s="94">
        <f>'Datos Muni'!AT92</f>
        <v>40</v>
      </c>
      <c r="W92" s="94">
        <f>'Datos Muni'!AV92</f>
        <v>100</v>
      </c>
      <c r="X92" s="94">
        <f>'Datos Muni'!AX92</f>
        <v>15</v>
      </c>
      <c r="Y92" s="94">
        <f>'Datos Muni'!AZ92</f>
        <v>17.815283638068447</v>
      </c>
      <c r="Z92" s="94">
        <f>'Datos Muni'!BB92</f>
        <v>18.450385908828419</v>
      </c>
      <c r="AA92" s="94">
        <f>'Datos Muni'!BD92</f>
        <v>3</v>
      </c>
      <c r="AB92" s="94">
        <f>'Datos Muni'!BF92</f>
        <v>26.457998936924167</v>
      </c>
      <c r="AC92" s="94">
        <f>'Datos Muni'!BH92</f>
        <v>11.698310268939535</v>
      </c>
      <c r="AD92" s="94">
        <f>'Datos Muni'!BJ92</f>
        <v>69.158409632509716</v>
      </c>
      <c r="AE92" s="94">
        <f>'Datos Muni'!BL92</f>
        <v>54.171732522796368</v>
      </c>
      <c r="AF92" s="94">
        <f>'Datos Muni'!BN92</f>
        <v>0</v>
      </c>
      <c r="AG92" s="94">
        <f>'Datos Muni'!BP92</f>
        <v>8.9085419476404368</v>
      </c>
      <c r="AH92" s="94">
        <f>'Datos Muni'!BR92</f>
        <v>0</v>
      </c>
      <c r="AI92" s="94">
        <f>'Datos Muni'!BT92</f>
        <v>66.329966329966325</v>
      </c>
      <c r="AJ92" s="94">
        <f>'Datos Muni'!BV92</f>
        <v>100</v>
      </c>
      <c r="AK92" s="94">
        <f>'Datos Muni'!BX92</f>
        <v>100</v>
      </c>
      <c r="AL92" s="94">
        <f>'Datos Muni'!BZ92</f>
        <v>100</v>
      </c>
      <c r="AM92" s="142">
        <f>'Datos Muni'!CB92</f>
        <v>75</v>
      </c>
      <c r="AN92" s="94">
        <f>'Datos Muni'!CD92</f>
        <v>98</v>
      </c>
      <c r="AO92" s="145">
        <f>'Datos Muni'!CF92</f>
        <v>100</v>
      </c>
      <c r="AP92" s="94">
        <f>'Datos Muni'!CH92</f>
        <v>93.07401388571563</v>
      </c>
      <c r="AQ92" s="94">
        <f>'Datos Muni'!CJ92</f>
        <v>100</v>
      </c>
      <c r="AR92" s="94">
        <f>'Datos Muni'!CL92</f>
        <v>30.879345603271979</v>
      </c>
      <c r="AS92" s="94">
        <f>'Datos Muni'!CN92</f>
        <v>99.776274541564163</v>
      </c>
      <c r="AT92" s="94">
        <f>'Datos Muni'!CP92</f>
        <v>0</v>
      </c>
      <c r="AV92" s="103">
        <f t="shared" si="5"/>
        <v>24.528166132012487</v>
      </c>
      <c r="AW92" s="106">
        <f t="shared" si="6"/>
        <v>51.246936675095462</v>
      </c>
      <c r="AX92" s="101">
        <f t="shared" si="7"/>
        <v>23.972457878674071</v>
      </c>
      <c r="AY92" s="106">
        <f t="shared" si="8"/>
        <v>69.426295879154182</v>
      </c>
      <c r="BA92" s="129">
        <f t="shared" si="9"/>
        <v>42.293464141234054</v>
      </c>
    </row>
    <row r="93" spans="2:53" ht="15" thickTop="1" thickBot="1" x14ac:dyDescent="0.35">
      <c r="B93" s="57">
        <v>21105</v>
      </c>
      <c r="C93" s="56" t="s">
        <v>101</v>
      </c>
      <c r="D93" s="97">
        <f>'Datos Muni'!J93</f>
        <v>0</v>
      </c>
      <c r="E93" s="97">
        <f>'Datos Muni'!L93</f>
        <v>0</v>
      </c>
      <c r="F93" s="97">
        <f>'Datos Muni'!N93</f>
        <v>3.9389928783008759</v>
      </c>
      <c r="G93" s="97">
        <f>'Datos Muni'!P93</f>
        <v>0</v>
      </c>
      <c r="H93" s="97">
        <f>'Datos Muni'!R93</f>
        <v>25.09410612874618</v>
      </c>
      <c r="I93" s="97">
        <f>'Datos Muni'!T93</f>
        <v>24.070667895607574</v>
      </c>
      <c r="J93" s="97">
        <f>'Datos Muni'!V93</f>
        <v>4.168011286865406</v>
      </c>
      <c r="K93" s="97">
        <f>'Datos Muni'!X93</f>
        <v>0</v>
      </c>
      <c r="L93" s="97">
        <f>'Datos Muni'!Z93</f>
        <v>4.9368332189633639</v>
      </c>
      <c r="M93" s="97">
        <f>'Datos Muni'!AB93</f>
        <v>0</v>
      </c>
      <c r="N93" s="93">
        <f>'Datos Muni'!AD93</f>
        <v>0</v>
      </c>
      <c r="O93" s="93">
        <f>'Datos Muni'!AF93</f>
        <v>13.461063613404686</v>
      </c>
      <c r="P93" s="93">
        <f>'Datos Muni'!AH93</f>
        <v>8.1976596942125504</v>
      </c>
      <c r="Q93" s="94">
        <f>'Datos Muni'!AJ93</f>
        <v>0.23215937128649558</v>
      </c>
      <c r="R93" s="94">
        <f>'Datos Muni'!AL93</f>
        <v>100</v>
      </c>
      <c r="S93" s="94">
        <f>'Datos Muni'!AN93</f>
        <v>0</v>
      </c>
      <c r="T93" s="94">
        <f>'Datos Muni'!AP93</f>
        <v>100</v>
      </c>
      <c r="U93" s="94">
        <f>'Datos Muni'!AR93</f>
        <v>0</v>
      </c>
      <c r="V93" s="94">
        <f>'Datos Muni'!AT93</f>
        <v>20</v>
      </c>
      <c r="W93" s="94">
        <f>'Datos Muni'!AV93</f>
        <v>100</v>
      </c>
      <c r="X93" s="94">
        <f>'Datos Muni'!AX93</f>
        <v>5</v>
      </c>
      <c r="Y93" s="94">
        <f>'Datos Muni'!AZ93</f>
        <v>6.4666321779617171</v>
      </c>
      <c r="Z93" s="94">
        <f>'Datos Muni'!BB93</f>
        <v>1.9866005639552549</v>
      </c>
      <c r="AA93" s="94">
        <f>'Datos Muni'!BD93</f>
        <v>1</v>
      </c>
      <c r="AB93" s="94">
        <f>'Datos Muni'!BF93</f>
        <v>3.8726061462339367</v>
      </c>
      <c r="AC93" s="94">
        <f>'Datos Muni'!BH93</f>
        <v>4.6899915580151958</v>
      </c>
      <c r="AD93" s="94">
        <f>'Datos Muni'!BJ93</f>
        <v>52.542016806722692</v>
      </c>
      <c r="AE93" s="94">
        <f>'Datos Muni'!BL93</f>
        <v>29.229588952596302</v>
      </c>
      <c r="AF93" s="94">
        <f>'Datos Muni'!BN93</f>
        <v>100</v>
      </c>
      <c r="AG93" s="94">
        <f>'Datos Muni'!BP93</f>
        <v>64.114843615906622</v>
      </c>
      <c r="AH93" s="94">
        <f>'Datos Muni'!BR93</f>
        <v>0</v>
      </c>
      <c r="AI93" s="94">
        <f>'Datos Muni'!BT93</f>
        <v>66.329966329966325</v>
      </c>
      <c r="AJ93" s="94">
        <f>'Datos Muni'!BV93</f>
        <v>100</v>
      </c>
      <c r="AK93" s="94">
        <f>'Datos Muni'!BX93</f>
        <v>100</v>
      </c>
      <c r="AL93" s="94">
        <f>'Datos Muni'!BZ93</f>
        <v>100</v>
      </c>
      <c r="AM93" s="142">
        <f>'Datos Muni'!CB93</f>
        <v>75</v>
      </c>
      <c r="AN93" s="94">
        <f>'Datos Muni'!CD93</f>
        <v>94</v>
      </c>
      <c r="AO93" s="145">
        <f>'Datos Muni'!CF93</f>
        <v>90.426393132124204</v>
      </c>
      <c r="AP93" s="94">
        <f>'Datos Muni'!CH93</f>
        <v>92.830872685952841</v>
      </c>
      <c r="AQ93" s="94">
        <f>'Datos Muni'!CJ93</f>
        <v>99.213143648495532</v>
      </c>
      <c r="AR93" s="94">
        <f>'Datos Muni'!CL93</f>
        <v>90.388548057259726</v>
      </c>
      <c r="AS93" s="94">
        <f>'Datos Muni'!CN93</f>
        <v>100</v>
      </c>
      <c r="AT93" s="94">
        <f>'Datos Muni'!CP93</f>
        <v>29.715862616882699</v>
      </c>
      <c r="AV93" s="103">
        <f t="shared" si="5"/>
        <v>6.4513334397000488</v>
      </c>
      <c r="AW93" s="106">
        <f t="shared" si="6"/>
        <v>45.747451338755219</v>
      </c>
      <c r="AX93" s="101">
        <f t="shared" si="7"/>
        <v>22.754159578387235</v>
      </c>
      <c r="AY93" s="106">
        <f t="shared" si="8"/>
        <v>78.715687863327716</v>
      </c>
      <c r="BA93" s="129">
        <f t="shared" si="9"/>
        <v>38.417158055042556</v>
      </c>
    </row>
    <row r="94" spans="2:53" ht="15" thickTop="1" thickBot="1" x14ac:dyDescent="0.35">
      <c r="B94" s="57">
        <v>21201</v>
      </c>
      <c r="C94" s="56" t="s">
        <v>102</v>
      </c>
      <c r="D94" s="97">
        <f>'Datos Muni'!J94</f>
        <v>50</v>
      </c>
      <c r="E94" s="97">
        <f>'Datos Muni'!L94</f>
        <v>0</v>
      </c>
      <c r="F94" s="97">
        <f>'Datos Muni'!N94</f>
        <v>22.527850054630036</v>
      </c>
      <c r="G94" s="97">
        <f>'Datos Muni'!P94</f>
        <v>34.25978411443576</v>
      </c>
      <c r="H94" s="97">
        <f>'Datos Muni'!R94</f>
        <v>47.430850962830291</v>
      </c>
      <c r="I94" s="97">
        <f>'Datos Muni'!T94</f>
        <v>63.363031669586277</v>
      </c>
      <c r="J94" s="97">
        <f>'Datos Muni'!V94</f>
        <v>13.847271323032507</v>
      </c>
      <c r="K94" s="97">
        <f>'Datos Muni'!X94</f>
        <v>66.666666666666657</v>
      </c>
      <c r="L94" s="97">
        <f>'Datos Muni'!Z94</f>
        <v>0</v>
      </c>
      <c r="M94" s="97">
        <f>'Datos Muni'!AB94</f>
        <v>6.7116346186113631</v>
      </c>
      <c r="N94" s="93">
        <f>'Datos Muni'!AD94</f>
        <v>0</v>
      </c>
      <c r="O94" s="93">
        <f>'Datos Muni'!AF94</f>
        <v>39.9419256434498</v>
      </c>
      <c r="P94" s="93">
        <f>'Datos Muni'!AH94</f>
        <v>6.0404711567502263</v>
      </c>
      <c r="Q94" s="94">
        <f>'Datos Muni'!AJ94</f>
        <v>7.2231978178465894</v>
      </c>
      <c r="R94" s="94">
        <f>'Datos Muni'!AL94</f>
        <v>16.264548632114305</v>
      </c>
      <c r="S94" s="94">
        <f>'Datos Muni'!AN94</f>
        <v>100</v>
      </c>
      <c r="T94" s="94">
        <f>'Datos Muni'!AP94</f>
        <v>50</v>
      </c>
      <c r="U94" s="94">
        <f>'Datos Muni'!AR94</f>
        <v>0</v>
      </c>
      <c r="V94" s="94">
        <f>'Datos Muni'!AT94</f>
        <v>50</v>
      </c>
      <c r="W94" s="94">
        <f>'Datos Muni'!AV94</f>
        <v>100</v>
      </c>
      <c r="X94" s="94">
        <f>'Datos Muni'!AX94</f>
        <v>10</v>
      </c>
      <c r="Y94" s="94">
        <f>'Datos Muni'!AZ94</f>
        <v>6.4667516582598896</v>
      </c>
      <c r="Z94" s="94">
        <f>'Datos Muni'!BB94</f>
        <v>8.6270452489927933</v>
      </c>
      <c r="AA94" s="94">
        <f>'Datos Muni'!BD94</f>
        <v>2</v>
      </c>
      <c r="AB94" s="94">
        <f>'Datos Muni'!BF94</f>
        <v>0.81698389207691546</v>
      </c>
      <c r="AC94" s="94">
        <f>'Datos Muni'!BH94</f>
        <v>10.067451927917045</v>
      </c>
      <c r="AD94" s="94">
        <f>'Datos Muni'!BJ94</f>
        <v>67.187252259394313</v>
      </c>
      <c r="AE94" s="94">
        <f>'Datos Muni'!BL94</f>
        <v>35.504626951995377</v>
      </c>
      <c r="AF94" s="94">
        <f>'Datos Muni'!BN94</f>
        <v>100</v>
      </c>
      <c r="AG94" s="94">
        <f>'Datos Muni'!BP94</f>
        <v>100</v>
      </c>
      <c r="AH94" s="94">
        <f>'Datos Muni'!BR94</f>
        <v>0</v>
      </c>
      <c r="AI94" s="94">
        <f>'Datos Muni'!BT94</f>
        <v>66.329966329966325</v>
      </c>
      <c r="AJ94" s="94">
        <f>'Datos Muni'!BV94</f>
        <v>75</v>
      </c>
      <c r="AK94" s="94">
        <f>'Datos Muni'!BX94</f>
        <v>25</v>
      </c>
      <c r="AL94" s="94">
        <f>'Datos Muni'!BZ94</f>
        <v>25</v>
      </c>
      <c r="AM94" s="142">
        <f>'Datos Muni'!CB94</f>
        <v>50</v>
      </c>
      <c r="AN94" s="94">
        <f>'Datos Muni'!CD94</f>
        <v>100</v>
      </c>
      <c r="AO94" s="145">
        <f>'Datos Muni'!CF94</f>
        <v>45.34541764367426</v>
      </c>
      <c r="AP94" s="94">
        <f>'Datos Muni'!CH94</f>
        <v>100</v>
      </c>
      <c r="AQ94" s="94">
        <f>'Datos Muni'!CJ94</f>
        <v>100</v>
      </c>
      <c r="AR94" s="94">
        <f>'Datos Muni'!CL94</f>
        <v>100</v>
      </c>
      <c r="AS94" s="94">
        <f>'Datos Muni'!CN94</f>
        <v>100</v>
      </c>
      <c r="AT94" s="94">
        <f>'Datos Muni'!CP94</f>
        <v>89.315658526395097</v>
      </c>
      <c r="AV94" s="103">
        <f t="shared" si="5"/>
        <v>26.98380663153792</v>
      </c>
      <c r="AW94" s="106">
        <f t="shared" si="6"/>
        <v>46.212535207137272</v>
      </c>
      <c r="AX94" s="101">
        <f t="shared" si="7"/>
        <v>26.741123548737374</v>
      </c>
      <c r="AY94" s="106">
        <f t="shared" si="8"/>
        <v>69.713645892859688</v>
      </c>
      <c r="BA94" s="129">
        <f t="shared" si="9"/>
        <v>42.412777820068065</v>
      </c>
    </row>
    <row r="95" spans="2:53" ht="15" thickTop="1" thickBot="1" x14ac:dyDescent="0.35">
      <c r="B95" s="57">
        <v>21202</v>
      </c>
      <c r="C95" s="56" t="s">
        <v>103</v>
      </c>
      <c r="D95" s="97">
        <f>'Datos Muni'!J95</f>
        <v>100</v>
      </c>
      <c r="E95" s="97">
        <f>'Datos Muni'!L95</f>
        <v>2.6326996786557744</v>
      </c>
      <c r="F95" s="97">
        <f>'Datos Muni'!N95</f>
        <v>6.4181556787841449</v>
      </c>
      <c r="G95" s="97">
        <f>'Datos Muni'!P95</f>
        <v>60.078003352950304</v>
      </c>
      <c r="H95" s="97">
        <f>'Datos Muni'!R95</f>
        <v>56.800470933166935</v>
      </c>
      <c r="I95" s="97">
        <f>'Datos Muni'!T95</f>
        <v>69.105770487560875</v>
      </c>
      <c r="J95" s="97">
        <f>'Datos Muni'!V95</f>
        <v>8.5217283940224284</v>
      </c>
      <c r="K95" s="97">
        <f>'Datos Muni'!X95</f>
        <v>66.666666666666657</v>
      </c>
      <c r="L95" s="97">
        <f>'Datos Muni'!Z95</f>
        <v>0</v>
      </c>
      <c r="M95" s="97">
        <f>'Datos Muni'!AB95</f>
        <v>3.8131553860819829</v>
      </c>
      <c r="N95" s="93">
        <f>'Datos Muni'!AD95</f>
        <v>0</v>
      </c>
      <c r="O95" s="93">
        <f>'Datos Muni'!AF95</f>
        <v>61.257917395611571</v>
      </c>
      <c r="P95" s="93">
        <f>'Datos Muni'!AH95</f>
        <v>6.8636796949475691</v>
      </c>
      <c r="Q95" s="94">
        <f>'Datos Muni'!AJ95</f>
        <v>0</v>
      </c>
      <c r="R95" s="94">
        <f>'Datos Muni'!AL95</f>
        <v>15.87360344533883</v>
      </c>
      <c r="S95" s="94">
        <f>'Datos Muni'!AN95</f>
        <v>0</v>
      </c>
      <c r="T95" s="94">
        <f>'Datos Muni'!AP95</f>
        <v>0</v>
      </c>
      <c r="U95" s="94">
        <f>'Datos Muni'!AR95</f>
        <v>0</v>
      </c>
      <c r="V95" s="94">
        <f>'Datos Muni'!AT95</f>
        <v>20</v>
      </c>
      <c r="W95" s="94">
        <f>'Datos Muni'!AV95</f>
        <v>100</v>
      </c>
      <c r="X95" s="94">
        <f>'Datos Muni'!AX95</f>
        <v>8.3333333333333321</v>
      </c>
      <c r="Y95" s="94">
        <f>'Datos Muni'!AZ95</f>
        <v>4.7761441980230916</v>
      </c>
      <c r="Z95" s="94">
        <f>'Datos Muni'!BB95</f>
        <v>6.042721853965519</v>
      </c>
      <c r="AA95" s="94">
        <f>'Datos Muni'!BD95</f>
        <v>2.5</v>
      </c>
      <c r="AB95" s="94">
        <f>'Datos Muni'!BF95</f>
        <v>0.91636957102001915</v>
      </c>
      <c r="AC95" s="94">
        <f>'Datos Muni'!BH95</f>
        <v>12.71051795360661</v>
      </c>
      <c r="AD95" s="94">
        <f>'Datos Muni'!BJ95</f>
        <v>69.037060500475121</v>
      </c>
      <c r="AE95" s="94">
        <f>'Datos Muni'!BL95</f>
        <v>40.553248178042473</v>
      </c>
      <c r="AF95" s="94">
        <f>'Datos Muni'!BN95</f>
        <v>100</v>
      </c>
      <c r="AG95" s="94">
        <f>'Datos Muni'!BP95</f>
        <v>100</v>
      </c>
      <c r="AH95" s="94">
        <f>'Datos Muni'!BR95</f>
        <v>0</v>
      </c>
      <c r="AI95" s="94">
        <f>'Datos Muni'!BT95</f>
        <v>65.319865319865329</v>
      </c>
      <c r="AJ95" s="94">
        <f>'Datos Muni'!BV95</f>
        <v>100</v>
      </c>
      <c r="AK95" s="94">
        <f>'Datos Muni'!BX95</f>
        <v>25</v>
      </c>
      <c r="AL95" s="94">
        <f>'Datos Muni'!BZ95</f>
        <v>25</v>
      </c>
      <c r="AM95" s="142">
        <f>'Datos Muni'!CB95</f>
        <v>75</v>
      </c>
      <c r="AN95" s="94">
        <f>'Datos Muni'!CD95</f>
        <v>96</v>
      </c>
      <c r="AO95" s="145">
        <f>'Datos Muni'!CF95</f>
        <v>84.361932439795012</v>
      </c>
      <c r="AP95" s="94">
        <f>'Datos Muni'!CH95</f>
        <v>100</v>
      </c>
      <c r="AQ95" s="94">
        <f>'Datos Muni'!CJ95</f>
        <v>100</v>
      </c>
      <c r="AR95" s="94">
        <f>'Datos Muni'!CL95</f>
        <v>100</v>
      </c>
      <c r="AS95" s="94">
        <f>'Datos Muni'!CN95</f>
        <v>100</v>
      </c>
      <c r="AT95" s="94">
        <f>'Datos Muni'!CP95</f>
        <v>95.120835318848407</v>
      </c>
      <c r="AV95" s="103">
        <f t="shared" si="5"/>
        <v>34.012172897572945</v>
      </c>
      <c r="AW95" s="106">
        <f t="shared" si="6"/>
        <v>19.410514777905547</v>
      </c>
      <c r="AX95" s="101">
        <f t="shared" si="7"/>
        <v>27.207710620940688</v>
      </c>
      <c r="AY95" s="106">
        <f t="shared" si="8"/>
        <v>76.128759505607761</v>
      </c>
      <c r="BA95" s="129">
        <f t="shared" si="9"/>
        <v>39.189789450506737</v>
      </c>
    </row>
    <row r="96" spans="2:53" ht="15" thickTop="1" thickBot="1" x14ac:dyDescent="0.35">
      <c r="B96" s="57">
        <v>21203</v>
      </c>
      <c r="C96" s="56" t="s">
        <v>104</v>
      </c>
      <c r="D96" s="97">
        <f>'Datos Muni'!J96</f>
        <v>50</v>
      </c>
      <c r="E96" s="97">
        <f>'Datos Muni'!L96</f>
        <v>13.939751919669224</v>
      </c>
      <c r="F96" s="97">
        <f>'Datos Muni'!N96</f>
        <v>59.60896518836433</v>
      </c>
      <c r="G96" s="97">
        <f>'Datos Muni'!P96</f>
        <v>45.709741393249224</v>
      </c>
      <c r="H96" s="97">
        <f>'Datos Muni'!R96</f>
        <v>56.360761892115185</v>
      </c>
      <c r="I96" s="97">
        <f>'Datos Muni'!T96</f>
        <v>72.531606067472993</v>
      </c>
      <c r="J96" s="97">
        <f>'Datos Muni'!V96</f>
        <v>14.687171963727883</v>
      </c>
      <c r="K96" s="97">
        <f>'Datos Muni'!X96</f>
        <v>0</v>
      </c>
      <c r="L96" s="97">
        <f>'Datos Muni'!Z96</f>
        <v>0</v>
      </c>
      <c r="M96" s="97">
        <f>'Datos Muni'!AB96</f>
        <v>18.201674554058972</v>
      </c>
      <c r="N96" s="93">
        <f>'Datos Muni'!AD96</f>
        <v>16.397905003656732</v>
      </c>
      <c r="O96" s="93">
        <f>'Datos Muni'!AF96</f>
        <v>13.077356606952728</v>
      </c>
      <c r="P96" s="93">
        <f>'Datos Muni'!AH96</f>
        <v>9.1008372770294859</v>
      </c>
      <c r="Q96" s="94">
        <f>'Datos Muni'!AJ96</f>
        <v>1.8035616401937904</v>
      </c>
      <c r="R96" s="94">
        <f>'Datos Muni'!AL96</f>
        <v>13.392421480844574</v>
      </c>
      <c r="S96" s="94">
        <f>'Datos Muni'!AN96</f>
        <v>0</v>
      </c>
      <c r="T96" s="94">
        <f>'Datos Muni'!AP96</f>
        <v>100</v>
      </c>
      <c r="U96" s="94">
        <f>'Datos Muni'!AR96</f>
        <v>33.333333333333329</v>
      </c>
      <c r="V96" s="94">
        <f>'Datos Muni'!AT96</f>
        <v>70</v>
      </c>
      <c r="W96" s="94">
        <f>'Datos Muni'!AV96</f>
        <v>100</v>
      </c>
      <c r="X96" s="94">
        <f>'Datos Muni'!AX96</f>
        <v>10</v>
      </c>
      <c r="Y96" s="94">
        <f>'Datos Muni'!AZ96</f>
        <v>3.8348082595870201</v>
      </c>
      <c r="Z96" s="94">
        <f>'Datos Muni'!BB96</f>
        <v>12.714326619179511</v>
      </c>
      <c r="AA96" s="94">
        <f>'Datos Muni'!BD96</f>
        <v>2.5</v>
      </c>
      <c r="AB96" s="94">
        <f>'Datos Muni'!BF96</f>
        <v>18.953239564373256</v>
      </c>
      <c r="AC96" s="94">
        <f>'Datos Muni'!BH96</f>
        <v>8.0896331351373227</v>
      </c>
      <c r="AD96" s="94">
        <f>'Datos Muni'!BJ96</f>
        <v>78.907922912205564</v>
      </c>
      <c r="AE96" s="94">
        <f>'Datos Muni'!BL96</f>
        <v>53.023320765256244</v>
      </c>
      <c r="AF96" s="94">
        <f>'Datos Muni'!BN96</f>
        <v>0</v>
      </c>
      <c r="AG96" s="94">
        <f>'Datos Muni'!BP96</f>
        <v>100</v>
      </c>
      <c r="AH96" s="94">
        <f>'Datos Muni'!BR96</f>
        <v>0</v>
      </c>
      <c r="AI96" s="94">
        <f>'Datos Muni'!BT96</f>
        <v>66.329966329966325</v>
      </c>
      <c r="AJ96" s="94">
        <f>'Datos Muni'!BV96</f>
        <v>100</v>
      </c>
      <c r="AK96" s="94">
        <f>'Datos Muni'!BX96</f>
        <v>25</v>
      </c>
      <c r="AL96" s="94">
        <f>'Datos Muni'!BZ96</f>
        <v>25</v>
      </c>
      <c r="AM96" s="142">
        <f>'Datos Muni'!CB96</f>
        <v>100</v>
      </c>
      <c r="AN96" s="94">
        <f>'Datos Muni'!CD96</f>
        <v>100</v>
      </c>
      <c r="AO96" s="145">
        <f>'Datos Muni'!CF96</f>
        <v>100</v>
      </c>
      <c r="AP96" s="94">
        <f>'Datos Muni'!CH96</f>
        <v>100</v>
      </c>
      <c r="AQ96" s="94">
        <f>'Datos Muni'!CJ96</f>
        <v>100</v>
      </c>
      <c r="AR96" s="94">
        <f>'Datos Muni'!CL96</f>
        <v>100</v>
      </c>
      <c r="AS96" s="94">
        <f>'Datos Muni'!CN96</f>
        <v>100</v>
      </c>
      <c r="AT96" s="94">
        <f>'Datos Muni'!CP96</f>
        <v>96.278087875089653</v>
      </c>
      <c r="AV96" s="103">
        <f t="shared" si="5"/>
        <v>28.431982451253596</v>
      </c>
      <c r="AW96" s="106">
        <f t="shared" si="6"/>
        <v>45.504188064910245</v>
      </c>
      <c r="AX96" s="101">
        <f t="shared" si="7"/>
        <v>20.891472361748768</v>
      </c>
      <c r="AY96" s="106">
        <f t="shared" si="8"/>
        <v>79.47200387178971</v>
      </c>
      <c r="BA96" s="129">
        <f t="shared" si="9"/>
        <v>43.574911687425583</v>
      </c>
    </row>
    <row r="97" spans="2:53" ht="15" thickTop="1" thickBot="1" x14ac:dyDescent="0.35">
      <c r="B97" s="57">
        <v>21204</v>
      </c>
      <c r="C97" s="56" t="s">
        <v>105</v>
      </c>
      <c r="D97" s="97">
        <f>'Datos Muni'!J97</f>
        <v>0</v>
      </c>
      <c r="E97" s="97">
        <f>'Datos Muni'!L97</f>
        <v>0</v>
      </c>
      <c r="F97" s="97">
        <f>'Datos Muni'!N97</f>
        <v>19.749575384129241</v>
      </c>
      <c r="G97" s="97">
        <f>'Datos Muni'!P97</f>
        <v>56.701584529273482</v>
      </c>
      <c r="H97" s="97">
        <f>'Datos Muni'!R97</f>
        <v>31.650093895967359</v>
      </c>
      <c r="I97" s="97">
        <f>'Datos Muni'!T97</f>
        <v>74.768359290611713</v>
      </c>
      <c r="J97" s="97">
        <f>'Datos Muni'!V97</f>
        <v>20.917628389920132</v>
      </c>
      <c r="K97" s="97">
        <f>'Datos Muni'!X97</f>
        <v>0</v>
      </c>
      <c r="L97" s="97">
        <f>'Datos Muni'!Z97</f>
        <v>12.38098775520311</v>
      </c>
      <c r="M97" s="97">
        <f>'Datos Muni'!AB97</f>
        <v>0</v>
      </c>
      <c r="N97" s="93">
        <f>'Datos Muni'!AD97</f>
        <v>31.789022614710689</v>
      </c>
      <c r="O97" s="93">
        <f>'Datos Muni'!AF97</f>
        <v>90.227434597250166</v>
      </c>
      <c r="P97" s="93">
        <f>'Datos Muni'!AH97</f>
        <v>0</v>
      </c>
      <c r="Q97" s="94">
        <f>'Datos Muni'!AJ97</f>
        <v>0</v>
      </c>
      <c r="R97" s="94">
        <f>'Datos Muni'!AL97</f>
        <v>17.660446430091454</v>
      </c>
      <c r="S97" s="94">
        <f>'Datos Muni'!AN97</f>
        <v>0</v>
      </c>
      <c r="T97" s="94">
        <f>'Datos Muni'!AP97</f>
        <v>50</v>
      </c>
      <c r="U97" s="94">
        <f>'Datos Muni'!AR97</f>
        <v>0</v>
      </c>
      <c r="V97" s="94">
        <f>'Datos Muni'!AT97</f>
        <v>40</v>
      </c>
      <c r="W97" s="94">
        <f>'Datos Muni'!AV97</f>
        <v>66.666666666666657</v>
      </c>
      <c r="X97" s="94">
        <f>'Datos Muni'!AX97</f>
        <v>18.333333333333336</v>
      </c>
      <c r="Y97" s="94">
        <f>'Datos Muni'!AZ97</f>
        <v>8.4084084084084072</v>
      </c>
      <c r="Z97" s="94">
        <f>'Datos Muni'!BB97</f>
        <v>3.3690702411662263</v>
      </c>
      <c r="AA97" s="94">
        <f>'Datos Muni'!BD97</f>
        <v>3</v>
      </c>
      <c r="AB97" s="94">
        <f>'Datos Muni'!BF97</f>
        <v>9.262224888261585</v>
      </c>
      <c r="AC97" s="94">
        <f>'Datos Muni'!BH97</f>
        <v>63.530933897906372</v>
      </c>
      <c r="AD97" s="94">
        <f>'Datos Muni'!BJ97</f>
        <v>69.31330472103005</v>
      </c>
      <c r="AE97" s="94">
        <f>'Datos Muni'!BL97</f>
        <v>32.801120448179269</v>
      </c>
      <c r="AF97" s="94">
        <f>'Datos Muni'!BN97</f>
        <v>100</v>
      </c>
      <c r="AG97" s="94">
        <f>'Datos Muni'!BP97</f>
        <v>100</v>
      </c>
      <c r="AH97" s="94">
        <f>'Datos Muni'!BR97</f>
        <v>0</v>
      </c>
      <c r="AI97" s="94">
        <f>'Datos Muni'!BT97</f>
        <v>39.393939393939398</v>
      </c>
      <c r="AJ97" s="94">
        <f>'Datos Muni'!BV97</f>
        <v>100</v>
      </c>
      <c r="AK97" s="94">
        <f>'Datos Muni'!BX97</f>
        <v>50</v>
      </c>
      <c r="AL97" s="94">
        <f>'Datos Muni'!BZ97</f>
        <v>75</v>
      </c>
      <c r="AM97" s="142">
        <f>'Datos Muni'!CB97</f>
        <v>50</v>
      </c>
      <c r="AN97" s="94">
        <f>'Datos Muni'!CD97</f>
        <v>100</v>
      </c>
      <c r="AO97" s="145">
        <f>'Datos Muni'!CF97</f>
        <v>100</v>
      </c>
      <c r="AP97" s="94">
        <f>'Datos Muni'!CH97</f>
        <v>92.839600133197763</v>
      </c>
      <c r="AQ97" s="94">
        <f>'Datos Muni'!CJ97</f>
        <v>100</v>
      </c>
      <c r="AR97" s="94">
        <f>'Datos Muni'!CL97</f>
        <v>100</v>
      </c>
      <c r="AS97" s="94">
        <f>'Datos Muni'!CN97</f>
        <v>100</v>
      </c>
      <c r="AT97" s="94">
        <f>'Datos Muni'!CP97</f>
        <v>92.503929065580266</v>
      </c>
      <c r="AV97" s="103">
        <f t="shared" si="5"/>
        <v>26.014206650543528</v>
      </c>
      <c r="AW97" s="106">
        <f t="shared" si="6"/>
        <v>24.903873299536876</v>
      </c>
      <c r="AX97" s="101">
        <f t="shared" si="7"/>
        <v>34.224266215365027</v>
      </c>
      <c r="AY97" s="106">
        <f t="shared" si="8"/>
        <v>78.552676328051248</v>
      </c>
      <c r="BA97" s="129">
        <f t="shared" si="9"/>
        <v>40.92375562337417</v>
      </c>
    </row>
    <row r="98" spans="2:53" ht="15" thickTop="1" thickBot="1" x14ac:dyDescent="0.35">
      <c r="B98" s="57">
        <v>21301</v>
      </c>
      <c r="C98" s="56" t="s">
        <v>106</v>
      </c>
      <c r="D98" s="97">
        <f>'Datos Muni'!J98</f>
        <v>100</v>
      </c>
      <c r="E98" s="97">
        <f>'Datos Muni'!L98</f>
        <v>0</v>
      </c>
      <c r="F98" s="97">
        <f>'Datos Muni'!N98</f>
        <v>5.1963168506162827</v>
      </c>
      <c r="G98" s="97">
        <f>'Datos Muni'!P98</f>
        <v>45.270910084003624</v>
      </c>
      <c r="H98" s="97">
        <f>'Datos Muni'!R98</f>
        <v>21.49430033341277</v>
      </c>
      <c r="I98" s="97">
        <f>'Datos Muni'!T98</f>
        <v>63.523889091917319</v>
      </c>
      <c r="J98" s="97">
        <f>'Datos Muni'!V98</f>
        <v>14.161784397651115</v>
      </c>
      <c r="K98" s="97">
        <f>'Datos Muni'!X98</f>
        <v>0</v>
      </c>
      <c r="L98" s="97">
        <f>'Datos Muni'!Z98</f>
        <v>3.2794304285231743</v>
      </c>
      <c r="M98" s="97">
        <f>'Datos Muni'!AB98</f>
        <v>0</v>
      </c>
      <c r="N98" s="93">
        <f>'Datos Muni'!AD98</f>
        <v>0</v>
      </c>
      <c r="O98" s="93">
        <f>'Datos Muni'!AF98</f>
        <v>40.472686888681267</v>
      </c>
      <c r="P98" s="93">
        <f>'Datos Muni'!AH98</f>
        <v>0</v>
      </c>
      <c r="Q98" s="94">
        <f>'Datos Muni'!AJ98</f>
        <v>7.0901407238992784E-2</v>
      </c>
      <c r="R98" s="94">
        <f>'Datos Muni'!AL98</f>
        <v>4.7996520918883636</v>
      </c>
      <c r="S98" s="94">
        <f>'Datos Muni'!AN98</f>
        <v>0</v>
      </c>
      <c r="T98" s="94">
        <f>'Datos Muni'!AP98</f>
        <v>100</v>
      </c>
      <c r="U98" s="94">
        <f>'Datos Muni'!AR98</f>
        <v>33.333333333333329</v>
      </c>
      <c r="V98" s="94">
        <f>'Datos Muni'!AT98</f>
        <v>60</v>
      </c>
      <c r="W98" s="94">
        <f>'Datos Muni'!AV98</f>
        <v>100</v>
      </c>
      <c r="X98" s="94">
        <f>'Datos Muni'!AX98</f>
        <v>10</v>
      </c>
      <c r="Y98" s="94">
        <f>'Datos Muni'!AZ98</f>
        <v>5.5491971005445153</v>
      </c>
      <c r="Z98" s="94">
        <f>'Datos Muni'!BB98</f>
        <v>17.353950406595313</v>
      </c>
      <c r="AA98" s="94">
        <f>'Datos Muni'!BD98</f>
        <v>3</v>
      </c>
      <c r="AB98" s="94">
        <f>'Datos Muni'!BF98</f>
        <v>1.2699901084179699</v>
      </c>
      <c r="AC98" s="94">
        <f>'Datos Muni'!BH98</f>
        <v>0</v>
      </c>
      <c r="AD98" s="94">
        <f>'Datos Muni'!BJ98</f>
        <v>79.246654151274754</v>
      </c>
      <c r="AE98" s="94">
        <f>'Datos Muni'!BL98</f>
        <v>46.273291925465848</v>
      </c>
      <c r="AF98" s="94">
        <f>'Datos Muni'!BN98</f>
        <v>0</v>
      </c>
      <c r="AG98" s="94">
        <f>'Datos Muni'!BP98</f>
        <v>100</v>
      </c>
      <c r="AH98" s="94">
        <f>'Datos Muni'!BR98</f>
        <v>0</v>
      </c>
      <c r="AI98" s="94">
        <f>'Datos Muni'!BT98</f>
        <v>40.740740740740748</v>
      </c>
      <c r="AJ98" s="94">
        <f>'Datos Muni'!BV98</f>
        <v>100</v>
      </c>
      <c r="AK98" s="94">
        <f>'Datos Muni'!BX98</f>
        <v>0</v>
      </c>
      <c r="AL98" s="94">
        <f>'Datos Muni'!BZ98</f>
        <v>25</v>
      </c>
      <c r="AM98" s="142">
        <f>'Datos Muni'!CB98</f>
        <v>50</v>
      </c>
      <c r="AN98" s="94">
        <f>'Datos Muni'!CD98</f>
        <v>82</v>
      </c>
      <c r="AO98" s="145">
        <f>'Datos Muni'!CF98</f>
        <v>74.938756586408033</v>
      </c>
      <c r="AP98" s="94">
        <f>'Datos Muni'!CH98</f>
        <v>100</v>
      </c>
      <c r="AQ98" s="94">
        <f>'Datos Muni'!CJ98</f>
        <v>100</v>
      </c>
      <c r="AR98" s="94">
        <f>'Datos Muni'!CL98</f>
        <v>100</v>
      </c>
      <c r="AS98" s="94">
        <f>'Datos Muni'!CN98</f>
        <v>100</v>
      </c>
      <c r="AT98" s="94">
        <f>'Datos Muni'!CP98</f>
        <v>86.244072792043497</v>
      </c>
      <c r="AV98" s="103">
        <f t="shared" si="5"/>
        <v>22.569178313446578</v>
      </c>
      <c r="AW98" s="106">
        <f t="shared" si="6"/>
        <v>42.600555261780094</v>
      </c>
      <c r="AX98" s="101">
        <f t="shared" si="7"/>
        <v>18.077009299144269</v>
      </c>
      <c r="AY98" s="106">
        <f t="shared" si="8"/>
        <v>68.494540722799442</v>
      </c>
      <c r="BA98" s="129">
        <f t="shared" si="9"/>
        <v>37.935320899292591</v>
      </c>
    </row>
    <row r="99" spans="2:53" ht="15" thickTop="1" thickBot="1" x14ac:dyDescent="0.35">
      <c r="B99" s="57">
        <v>21302</v>
      </c>
      <c r="C99" s="56" t="s">
        <v>107</v>
      </c>
      <c r="D99" s="97">
        <f>'Datos Muni'!J99</f>
        <v>100</v>
      </c>
      <c r="E99" s="97">
        <f>'Datos Muni'!L99</f>
        <v>6.3724333254661314</v>
      </c>
      <c r="F99" s="97">
        <f>'Datos Muni'!N99</f>
        <v>0</v>
      </c>
      <c r="G99" s="97">
        <f>'Datos Muni'!P99</f>
        <v>33.496874435506257</v>
      </c>
      <c r="H99" s="97">
        <f>'Datos Muni'!R99</f>
        <v>33.687749515641499</v>
      </c>
      <c r="I99" s="97">
        <f>'Datos Muni'!T99</f>
        <v>48.770740271897076</v>
      </c>
      <c r="J99" s="97">
        <f>'Datos Muni'!V99</f>
        <v>5.6748483925050239</v>
      </c>
      <c r="K99" s="97">
        <f>'Datos Muni'!X99</f>
        <v>0</v>
      </c>
      <c r="L99" s="97">
        <f>'Datos Muni'!Z99</f>
        <v>0</v>
      </c>
      <c r="M99" s="97">
        <f>'Datos Muni'!AB99</f>
        <v>0</v>
      </c>
      <c r="N99" s="93">
        <f>'Datos Muni'!AD99</f>
        <v>0</v>
      </c>
      <c r="O99" s="93">
        <f>'Datos Muni'!AF99</f>
        <v>33.943259422934354</v>
      </c>
      <c r="P99" s="93">
        <f>'Datos Muni'!AH99</f>
        <v>0</v>
      </c>
      <c r="Q99" s="94">
        <f>'Datos Muni'!AJ99</f>
        <v>0</v>
      </c>
      <c r="R99" s="94">
        <f>'Datos Muni'!AL99</f>
        <v>5.5201395924822876</v>
      </c>
      <c r="S99" s="94">
        <f>'Datos Muni'!AN99</f>
        <v>0</v>
      </c>
      <c r="T99" s="94">
        <f>'Datos Muni'!AP99</f>
        <v>0</v>
      </c>
      <c r="U99" s="94">
        <f>'Datos Muni'!AR99</f>
        <v>0</v>
      </c>
      <c r="V99" s="94">
        <f>'Datos Muni'!AT99</f>
        <v>10</v>
      </c>
      <c r="W99" s="94">
        <f>'Datos Muni'!AV99</f>
        <v>100</v>
      </c>
      <c r="X99" s="94">
        <f>'Datos Muni'!AX99</f>
        <v>3.3333333333333335</v>
      </c>
      <c r="Y99" s="94">
        <f>'Datos Muni'!AZ99</f>
        <v>7.1970326080938936</v>
      </c>
      <c r="Z99" s="94">
        <f>'Datos Muni'!BB99</f>
        <v>10.88782940675962</v>
      </c>
      <c r="AA99" s="94">
        <f>'Datos Muni'!BD99</f>
        <v>0.5</v>
      </c>
      <c r="AB99" s="94">
        <f>'Datos Muni'!BF99</f>
        <v>0</v>
      </c>
      <c r="AC99" s="94">
        <f>'Datos Muni'!BH99</f>
        <v>8.2274054876794604</v>
      </c>
      <c r="AD99" s="94">
        <f>'Datos Muni'!BJ99</f>
        <v>68.398268398268385</v>
      </c>
      <c r="AE99" s="94">
        <f>'Datos Muni'!BL99</f>
        <v>46.405023547880681</v>
      </c>
      <c r="AF99" s="94">
        <f>'Datos Muni'!BN99</f>
        <v>100</v>
      </c>
      <c r="AG99" s="94">
        <f>'Datos Muni'!BP99</f>
        <v>100</v>
      </c>
      <c r="AH99" s="94">
        <f>'Datos Muni'!BR99</f>
        <v>0</v>
      </c>
      <c r="AI99" s="94">
        <f>'Datos Muni'!BT99</f>
        <v>32.659932659932664</v>
      </c>
      <c r="AJ99" s="94">
        <f>'Datos Muni'!BV99</f>
        <v>100</v>
      </c>
      <c r="AK99" s="94">
        <f>'Datos Muni'!BX99</f>
        <v>25</v>
      </c>
      <c r="AL99" s="94">
        <f>'Datos Muni'!BZ99</f>
        <v>50</v>
      </c>
      <c r="AM99" s="142">
        <f>'Datos Muni'!CB99</f>
        <v>50</v>
      </c>
      <c r="AN99" s="94">
        <f>'Datos Muni'!CD99</f>
        <v>100</v>
      </c>
      <c r="AO99" s="145">
        <f>'Datos Muni'!CF99</f>
        <v>53.317862873089481</v>
      </c>
      <c r="AP99" s="94">
        <f>'Datos Muni'!CH99</f>
        <v>100</v>
      </c>
      <c r="AQ99" s="94">
        <f>'Datos Muni'!CJ99</f>
        <v>100</v>
      </c>
      <c r="AR99" s="94">
        <f>'Datos Muni'!CL99</f>
        <v>100</v>
      </c>
      <c r="AS99" s="94">
        <f>'Datos Muni'!CN99</f>
        <v>100</v>
      </c>
      <c r="AT99" s="94">
        <f>'Datos Muni'!CP99</f>
        <v>92.564081629132389</v>
      </c>
      <c r="AV99" s="103">
        <f t="shared" si="5"/>
        <v>20.149685027996178</v>
      </c>
      <c r="AW99" s="106">
        <f t="shared" si="6"/>
        <v>16.502877084640325</v>
      </c>
      <c r="AX99" s="101">
        <f t="shared" si="7"/>
        <v>27.216543642446155</v>
      </c>
      <c r="AY99" s="106">
        <f t="shared" si="8"/>
        <v>71.681562654439603</v>
      </c>
      <c r="BA99" s="129">
        <f t="shared" si="9"/>
        <v>33.887667102380561</v>
      </c>
    </row>
    <row r="100" spans="2:53" ht="15" thickTop="1" thickBot="1" x14ac:dyDescent="0.35">
      <c r="B100" s="57">
        <v>21303</v>
      </c>
      <c r="C100" s="56" t="s">
        <v>108</v>
      </c>
      <c r="D100" s="97">
        <f>'Datos Muni'!J100</f>
        <v>100</v>
      </c>
      <c r="E100" s="97">
        <f>'Datos Muni'!L100</f>
        <v>0</v>
      </c>
      <c r="F100" s="97">
        <f>'Datos Muni'!N100</f>
        <v>20.898641588296758</v>
      </c>
      <c r="G100" s="97">
        <f>'Datos Muni'!P100</f>
        <v>19.663388722667165</v>
      </c>
      <c r="H100" s="97">
        <f>'Datos Muni'!R100</f>
        <v>28.172818407341673</v>
      </c>
      <c r="I100" s="97">
        <f>'Datos Muni'!T100</f>
        <v>55.185597377717201</v>
      </c>
      <c r="J100" s="97">
        <f>'Datos Muni'!V100</f>
        <v>15.380868260055314</v>
      </c>
      <c r="K100" s="97">
        <f>'Datos Muni'!X100</f>
        <v>0</v>
      </c>
      <c r="L100" s="97">
        <f>'Datos Muni'!Z100</f>
        <v>0</v>
      </c>
      <c r="M100" s="97">
        <f>'Datos Muni'!AB100</f>
        <v>25.025025025025027</v>
      </c>
      <c r="N100" s="93">
        <f>'Datos Muni'!AD100</f>
        <v>0</v>
      </c>
      <c r="O100" s="93">
        <f>'Datos Muni'!AF100</f>
        <v>17.37825626428987</v>
      </c>
      <c r="P100" s="93">
        <f>'Datos Muni'!AH100</f>
        <v>1.2512512512512513</v>
      </c>
      <c r="Q100" s="94">
        <f>'Datos Muni'!AJ100</f>
        <v>0</v>
      </c>
      <c r="R100" s="94">
        <f>'Datos Muni'!AL100</f>
        <v>6.9441068879956793</v>
      </c>
      <c r="S100" s="94">
        <f>'Datos Muni'!AN100</f>
        <v>0</v>
      </c>
      <c r="T100" s="94">
        <f>'Datos Muni'!AP100</f>
        <v>0</v>
      </c>
      <c r="U100" s="94">
        <f>'Datos Muni'!AR100</f>
        <v>0</v>
      </c>
      <c r="V100" s="94">
        <f>'Datos Muni'!AT100</f>
        <v>10</v>
      </c>
      <c r="W100" s="94">
        <f>'Datos Muni'!AV100</f>
        <v>100</v>
      </c>
      <c r="X100" s="94">
        <f>'Datos Muni'!AX100</f>
        <v>10</v>
      </c>
      <c r="Y100" s="94">
        <f>'Datos Muni'!AZ100</f>
        <v>5.4222583706113596</v>
      </c>
      <c r="Z100" s="94">
        <f>'Datos Muni'!BB100</f>
        <v>2.443668873204015</v>
      </c>
      <c r="AA100" s="94">
        <f>'Datos Muni'!BD100</f>
        <v>2</v>
      </c>
      <c r="AB100" s="94">
        <f>'Datos Muni'!BF100</f>
        <v>0.29357726476476476</v>
      </c>
      <c r="AC100" s="94">
        <f>'Datos Muni'!BH100</f>
        <v>0</v>
      </c>
      <c r="AD100" s="94">
        <f>'Datos Muni'!BJ100</f>
        <v>66.040816326530617</v>
      </c>
      <c r="AE100" s="94">
        <f>'Datos Muni'!BL100</f>
        <v>26.253259924659517</v>
      </c>
      <c r="AF100" s="94">
        <f>'Datos Muni'!BN100</f>
        <v>100</v>
      </c>
      <c r="AG100" s="94">
        <f>'Datos Muni'!BP100</f>
        <v>100</v>
      </c>
      <c r="AH100" s="94">
        <f>'Datos Muni'!BR100</f>
        <v>0</v>
      </c>
      <c r="AI100" s="94">
        <f>'Datos Muni'!BT100</f>
        <v>32.659932659932664</v>
      </c>
      <c r="AJ100" s="94">
        <f>'Datos Muni'!BV100</f>
        <v>100</v>
      </c>
      <c r="AK100" s="94">
        <f>'Datos Muni'!BX100</f>
        <v>25</v>
      </c>
      <c r="AL100" s="94">
        <f>'Datos Muni'!BZ100</f>
        <v>50</v>
      </c>
      <c r="AM100" s="142">
        <f>'Datos Muni'!CB100</f>
        <v>75</v>
      </c>
      <c r="AN100" s="94">
        <f>'Datos Muni'!CD100</f>
        <v>100</v>
      </c>
      <c r="AO100" s="145">
        <f>'Datos Muni'!CF100</f>
        <v>100</v>
      </c>
      <c r="AP100" s="94">
        <f>'Datos Muni'!CH100</f>
        <v>100</v>
      </c>
      <c r="AQ100" s="94">
        <f>'Datos Muni'!CJ100</f>
        <v>100</v>
      </c>
      <c r="AR100" s="94">
        <f>'Datos Muni'!CL100</f>
        <v>100</v>
      </c>
      <c r="AS100" s="94">
        <f>'Datos Muni'!CN100</f>
        <v>100</v>
      </c>
      <c r="AT100" s="94">
        <f>'Datos Muni'!CP100</f>
        <v>92.094847287074117</v>
      </c>
      <c r="AV100" s="103">
        <f t="shared" si="5"/>
        <v>21.765834376664937</v>
      </c>
      <c r="AW100" s="106">
        <f t="shared" si="6"/>
        <v>16.70630098399938</v>
      </c>
      <c r="AX100" s="101">
        <f t="shared" si="7"/>
        <v>23.60595341775225</v>
      </c>
      <c r="AY100" s="106">
        <f t="shared" si="8"/>
        <v>76.768198567643338</v>
      </c>
      <c r="BA100" s="129">
        <f t="shared" si="9"/>
        <v>34.711571836514977</v>
      </c>
    </row>
    <row r="101" spans="2:53" ht="15" thickTop="1" thickBot="1" x14ac:dyDescent="0.35">
      <c r="B101" s="57">
        <v>21304</v>
      </c>
      <c r="C101" s="56" t="s">
        <v>109</v>
      </c>
      <c r="D101" s="97">
        <f>'Datos Muni'!J101</f>
        <v>100</v>
      </c>
      <c r="E101" s="97">
        <f>'Datos Muni'!L101</f>
        <v>100</v>
      </c>
      <c r="F101" s="97">
        <f>'Datos Muni'!N101</f>
        <v>26.860059092130001</v>
      </c>
      <c r="G101" s="97">
        <f>'Datos Muni'!P101</f>
        <v>56.485891240311446</v>
      </c>
      <c r="H101" s="97">
        <f>'Datos Muni'!R101</f>
        <v>24.336663593615732</v>
      </c>
      <c r="I101" s="97">
        <f>'Datos Muni'!T101</f>
        <v>65.635649028912937</v>
      </c>
      <c r="J101" s="97">
        <f>'Datos Muni'!V101</f>
        <v>26.879979450858837</v>
      </c>
      <c r="K101" s="97">
        <f>'Datos Muni'!X101</f>
        <v>0</v>
      </c>
      <c r="L101" s="97">
        <f>'Datos Muni'!Z101</f>
        <v>0</v>
      </c>
      <c r="M101" s="97">
        <f>'Datos Muni'!AB101</f>
        <v>0</v>
      </c>
      <c r="N101" s="93">
        <f>'Datos Muni'!AD101</f>
        <v>0</v>
      </c>
      <c r="O101" s="93">
        <f>'Datos Muni'!AF101</f>
        <v>70.024142862145297</v>
      </c>
      <c r="P101" s="93">
        <f>'Datos Muni'!AH101</f>
        <v>1.6191709844559583</v>
      </c>
      <c r="Q101" s="94">
        <f>'Datos Muni'!AJ101</f>
        <v>0</v>
      </c>
      <c r="R101" s="94">
        <f>'Datos Muni'!AL101</f>
        <v>11.582294741006491</v>
      </c>
      <c r="S101" s="94">
        <f>'Datos Muni'!AN101</f>
        <v>0</v>
      </c>
      <c r="T101" s="94">
        <f>'Datos Muni'!AP101</f>
        <v>0</v>
      </c>
      <c r="U101" s="94">
        <f>'Datos Muni'!AR101</f>
        <v>0</v>
      </c>
      <c r="V101" s="94">
        <f>'Datos Muni'!AT101</f>
        <v>10</v>
      </c>
      <c r="W101" s="94">
        <f>'Datos Muni'!AV101</f>
        <v>0</v>
      </c>
      <c r="X101" s="94">
        <f>'Datos Muni'!AX101</f>
        <v>5</v>
      </c>
      <c r="Y101" s="94">
        <f>'Datos Muni'!AZ101</f>
        <v>3.8496086231233155</v>
      </c>
      <c r="Z101" s="94">
        <f>'Datos Muni'!BB101</f>
        <v>5.5531645413966535</v>
      </c>
      <c r="AA101" s="94">
        <f>'Datos Muni'!BD101</f>
        <v>1.5</v>
      </c>
      <c r="AB101" s="94">
        <f>'Datos Muni'!BF101</f>
        <v>0.225133541126943</v>
      </c>
      <c r="AC101" s="94">
        <f>'Datos Muni'!BH101</f>
        <v>5.3972366148531954</v>
      </c>
      <c r="AD101" s="94">
        <f>'Datos Muni'!BJ101</f>
        <v>63.136863136863141</v>
      </c>
      <c r="AE101" s="94">
        <f>'Datos Muni'!BL101</f>
        <v>38.02918393082328</v>
      </c>
      <c r="AF101" s="94">
        <f>'Datos Muni'!BN101</f>
        <v>100</v>
      </c>
      <c r="AG101" s="94">
        <f>'Datos Muni'!BP101</f>
        <v>100</v>
      </c>
      <c r="AH101" s="94">
        <f>'Datos Muni'!BR101</f>
        <v>0</v>
      </c>
      <c r="AI101" s="94">
        <f>'Datos Muni'!BT101</f>
        <v>33.333333333333336</v>
      </c>
      <c r="AJ101" s="94">
        <f>'Datos Muni'!BV101</f>
        <v>100</v>
      </c>
      <c r="AK101" s="94">
        <f>'Datos Muni'!BX101</f>
        <v>25</v>
      </c>
      <c r="AL101" s="94">
        <f>'Datos Muni'!BZ101</f>
        <v>50</v>
      </c>
      <c r="AM101" s="142">
        <f>'Datos Muni'!CB101</f>
        <v>100</v>
      </c>
      <c r="AN101" s="94">
        <f>'Datos Muni'!CD101</f>
        <v>92</v>
      </c>
      <c r="AO101" s="145">
        <f>'Datos Muni'!CF101</f>
        <v>100</v>
      </c>
      <c r="AP101" s="94">
        <f>'Datos Muni'!CH101</f>
        <v>95.204891371393359</v>
      </c>
      <c r="AQ101" s="94">
        <f>'Datos Muni'!CJ101</f>
        <v>100</v>
      </c>
      <c r="AR101" s="94">
        <f>'Datos Muni'!CL101</f>
        <v>100</v>
      </c>
      <c r="AS101" s="94">
        <f>'Datos Muni'!CN101</f>
        <v>100</v>
      </c>
      <c r="AT101" s="94">
        <f>'Datos Muni'!CP101</f>
        <v>84.812732640459828</v>
      </c>
      <c r="AV101" s="103">
        <f t="shared" si="5"/>
        <v>36.295504327110024</v>
      </c>
      <c r="AW101" s="106">
        <f t="shared" si="6"/>
        <v>3.0831849630009276</v>
      </c>
      <c r="AX101" s="101">
        <f t="shared" si="7"/>
        <v>24.743465598687393</v>
      </c>
      <c r="AY101" s="106">
        <f t="shared" si="8"/>
        <v>77.167925524656184</v>
      </c>
      <c r="BA101" s="129">
        <f t="shared" si="9"/>
        <v>35.32252010336363</v>
      </c>
    </row>
    <row r="102" spans="2:53" ht="15" thickTop="1" thickBot="1" x14ac:dyDescent="0.35">
      <c r="B102" s="57">
        <v>21305</v>
      </c>
      <c r="C102" s="56" t="s">
        <v>110</v>
      </c>
      <c r="D102" s="97">
        <f>'Datos Muni'!J102</f>
        <v>100</v>
      </c>
      <c r="E102" s="97">
        <f>'Datos Muni'!L102</f>
        <v>100</v>
      </c>
      <c r="F102" s="97">
        <f>'Datos Muni'!N102</f>
        <v>63.667232597623091</v>
      </c>
      <c r="G102" s="97">
        <f>'Datos Muni'!P102</f>
        <v>71.83774931997165</v>
      </c>
      <c r="H102" s="97">
        <f>'Datos Muni'!R102</f>
        <v>48.046655267209502</v>
      </c>
      <c r="I102" s="97">
        <f>'Datos Muni'!T102</f>
        <v>74.533740986220835</v>
      </c>
      <c r="J102" s="97">
        <f>'Datos Muni'!V102</f>
        <v>17.263561989300385</v>
      </c>
      <c r="K102" s="97">
        <f>'Datos Muni'!X102</f>
        <v>0</v>
      </c>
      <c r="L102" s="97">
        <f>'Datos Muni'!Z102</f>
        <v>17.792209236380621</v>
      </c>
      <c r="M102" s="97">
        <f>'Datos Muni'!AB102</f>
        <v>4.2256496936403973</v>
      </c>
      <c r="N102" s="93">
        <f>'Datos Muni'!AD102</f>
        <v>0</v>
      </c>
      <c r="O102" s="93">
        <f>'Datos Muni'!AF102</f>
        <v>31.865503845517036</v>
      </c>
      <c r="P102" s="93">
        <f>'Datos Muni'!AH102</f>
        <v>6.3384745404605969</v>
      </c>
      <c r="Q102" s="94">
        <f>'Datos Muni'!AJ102</f>
        <v>0</v>
      </c>
      <c r="R102" s="94">
        <f>'Datos Muni'!AL102</f>
        <v>6.5805219834523481</v>
      </c>
      <c r="S102" s="94">
        <f>'Datos Muni'!AN102</f>
        <v>100</v>
      </c>
      <c r="T102" s="94">
        <f>'Datos Muni'!AP102</f>
        <v>100</v>
      </c>
      <c r="U102" s="94">
        <f>'Datos Muni'!AR102</f>
        <v>0</v>
      </c>
      <c r="V102" s="94">
        <f>'Datos Muni'!AT102</f>
        <v>40</v>
      </c>
      <c r="W102" s="94">
        <f>'Datos Muni'!AV102</f>
        <v>66.666666666666657</v>
      </c>
      <c r="X102" s="94">
        <f>'Datos Muni'!AX102</f>
        <v>31.666666666666664</v>
      </c>
      <c r="Y102" s="94">
        <f>'Datos Muni'!AZ102</f>
        <v>15.008472524812397</v>
      </c>
      <c r="Z102" s="94">
        <f>'Datos Muni'!BB102</f>
        <v>16.691297197376429</v>
      </c>
      <c r="AA102" s="94">
        <f>'Datos Muni'!BD102</f>
        <v>6.9999999999999991</v>
      </c>
      <c r="AB102" s="94">
        <f>'Datos Muni'!BF102</f>
        <v>64.100231671244458</v>
      </c>
      <c r="AC102" s="94">
        <f>'Datos Muni'!BH102</f>
        <v>2.8170997957602646</v>
      </c>
      <c r="AD102" s="94">
        <f>'Datos Muni'!BJ102</f>
        <v>76.14173905564634</v>
      </c>
      <c r="AE102" s="94">
        <f>'Datos Muni'!BL102</f>
        <v>46.930479508876715</v>
      </c>
      <c r="AF102" s="94">
        <f>'Datos Muni'!BN102</f>
        <v>0</v>
      </c>
      <c r="AG102" s="94">
        <f>'Datos Muni'!BP102</f>
        <v>100</v>
      </c>
      <c r="AH102" s="94">
        <f>'Datos Muni'!BR102</f>
        <v>0</v>
      </c>
      <c r="AI102" s="94">
        <f>'Datos Muni'!BT102</f>
        <v>60.606060606060609</v>
      </c>
      <c r="AJ102" s="94">
        <f>'Datos Muni'!BV102</f>
        <v>100</v>
      </c>
      <c r="AK102" s="94">
        <f>'Datos Muni'!BX102</f>
        <v>25</v>
      </c>
      <c r="AL102" s="94">
        <f>'Datos Muni'!BZ102</f>
        <v>75</v>
      </c>
      <c r="AM102" s="142">
        <f>'Datos Muni'!CB102</f>
        <v>50</v>
      </c>
      <c r="AN102" s="94">
        <f>'Datos Muni'!CD102</f>
        <v>88</v>
      </c>
      <c r="AO102" s="145">
        <f>'Datos Muni'!CF102</f>
        <v>65.773151981238215</v>
      </c>
      <c r="AP102" s="94">
        <f>'Datos Muni'!CH102</f>
        <v>94.882047312094755</v>
      </c>
      <c r="AQ102" s="94">
        <f>'Datos Muni'!CJ102</f>
        <v>100</v>
      </c>
      <c r="AR102" s="94">
        <f>'Datos Muni'!CL102</f>
        <v>100</v>
      </c>
      <c r="AS102" s="94">
        <f>'Datos Muni'!CN102</f>
        <v>100</v>
      </c>
      <c r="AT102" s="94">
        <f>'Datos Muni'!CP102</f>
        <v>78.560063873857715</v>
      </c>
      <c r="AV102" s="103">
        <f t="shared" si="5"/>
        <v>41.197752113563403</v>
      </c>
      <c r="AW102" s="106">
        <f t="shared" si="6"/>
        <v>44.749598378588431</v>
      </c>
      <c r="AX102" s="101">
        <f t="shared" si="7"/>
        <v>28.928442935598142</v>
      </c>
      <c r="AY102" s="106">
        <f t="shared" si="8"/>
        <v>74.130094555232247</v>
      </c>
      <c r="BA102" s="129">
        <f t="shared" si="9"/>
        <v>47.251471995745554</v>
      </c>
    </row>
    <row r="103" spans="2:53" ht="15" thickTop="1" thickBot="1" x14ac:dyDescent="0.35">
      <c r="B103" s="57">
        <v>21306</v>
      </c>
      <c r="C103" s="56" t="s">
        <v>111</v>
      </c>
      <c r="D103" s="97">
        <f>'Datos Muni'!J103</f>
        <v>50</v>
      </c>
      <c r="E103" s="97">
        <f>'Datos Muni'!L103</f>
        <v>7.8574166347259489</v>
      </c>
      <c r="F103" s="97">
        <f>'Datos Muni'!N103</f>
        <v>31.697730442500315</v>
      </c>
      <c r="G103" s="97">
        <f>'Datos Muni'!P103</f>
        <v>60.841393457541692</v>
      </c>
      <c r="H103" s="97">
        <f>'Datos Muni'!R103</f>
        <v>22.478556363546211</v>
      </c>
      <c r="I103" s="97">
        <f>'Datos Muni'!T103</f>
        <v>60.326156878907078</v>
      </c>
      <c r="J103" s="97">
        <f>'Datos Muni'!V103</f>
        <v>3.3856409025360557</v>
      </c>
      <c r="K103" s="97">
        <f>'Datos Muni'!X103</f>
        <v>0</v>
      </c>
      <c r="L103" s="97">
        <f>'Datos Muni'!Z103</f>
        <v>0</v>
      </c>
      <c r="M103" s="97">
        <f>'Datos Muni'!AB103</f>
        <v>9.3685591156080203</v>
      </c>
      <c r="N103" s="93">
        <f>'Datos Muni'!AD103</f>
        <v>0</v>
      </c>
      <c r="O103" s="93">
        <f>'Datos Muni'!AF103</f>
        <v>26.68979694681013</v>
      </c>
      <c r="P103" s="93">
        <f>'Datos Muni'!AH103</f>
        <v>1.8737118231216039</v>
      </c>
      <c r="Q103" s="94">
        <f>'Datos Muni'!AJ103</f>
        <v>0</v>
      </c>
      <c r="R103" s="94">
        <f>'Datos Muni'!AL103</f>
        <v>10.504416369985019</v>
      </c>
      <c r="S103" s="94">
        <f>'Datos Muni'!AN103</f>
        <v>0</v>
      </c>
      <c r="T103" s="94">
        <f>'Datos Muni'!AP103</f>
        <v>0</v>
      </c>
      <c r="U103" s="94">
        <f>'Datos Muni'!AR103</f>
        <v>0</v>
      </c>
      <c r="V103" s="94">
        <f>'Datos Muni'!AT103</f>
        <v>0</v>
      </c>
      <c r="W103" s="94">
        <f>'Datos Muni'!AV103</f>
        <v>100</v>
      </c>
      <c r="X103" s="94">
        <f>'Datos Muni'!AX103</f>
        <v>11.666666666666666</v>
      </c>
      <c r="Y103" s="94">
        <f>'Datos Muni'!AZ103</f>
        <v>7.9491255961844187</v>
      </c>
      <c r="Z103" s="94">
        <f>'Datos Muni'!BB103</f>
        <v>7.2181480019067257</v>
      </c>
      <c r="AA103" s="94">
        <f>'Datos Muni'!BD103</f>
        <v>2</v>
      </c>
      <c r="AB103" s="94">
        <f>'Datos Muni'!BF103</f>
        <v>0.71644519392917383</v>
      </c>
      <c r="AC103" s="94">
        <f>'Datos Muni'!BH103</f>
        <v>0</v>
      </c>
      <c r="AD103" s="94">
        <f>'Datos Muni'!BJ103</f>
        <v>69.788629737609327</v>
      </c>
      <c r="AE103" s="94">
        <f>'Datos Muni'!BL103</f>
        <v>42.897727272727259</v>
      </c>
      <c r="AF103" s="94">
        <f>'Datos Muni'!BN103</f>
        <v>0</v>
      </c>
      <c r="AG103" s="94">
        <f>'Datos Muni'!BP103</f>
        <v>100</v>
      </c>
      <c r="AH103" s="94">
        <f>'Datos Muni'!BR103</f>
        <v>0</v>
      </c>
      <c r="AI103" s="94">
        <f>'Datos Muni'!BT103</f>
        <v>33.670033670033675</v>
      </c>
      <c r="AJ103" s="94">
        <f>'Datos Muni'!BV103</f>
        <v>100</v>
      </c>
      <c r="AK103" s="94">
        <f>'Datos Muni'!BX103</f>
        <v>0</v>
      </c>
      <c r="AL103" s="94">
        <f>'Datos Muni'!BZ103</f>
        <v>50</v>
      </c>
      <c r="AM103" s="142">
        <f>'Datos Muni'!CB103</f>
        <v>100</v>
      </c>
      <c r="AN103" s="94">
        <f>'Datos Muni'!CD103</f>
        <v>100</v>
      </c>
      <c r="AO103" s="145">
        <f>'Datos Muni'!CF103</f>
        <v>100</v>
      </c>
      <c r="AP103" s="94">
        <f>'Datos Muni'!CH103</f>
        <v>100</v>
      </c>
      <c r="AQ103" s="94">
        <f>'Datos Muni'!CJ103</f>
        <v>100</v>
      </c>
      <c r="AR103" s="94">
        <f>'Datos Muni'!CL103</f>
        <v>100</v>
      </c>
      <c r="AS103" s="94">
        <f>'Datos Muni'!CN103</f>
        <v>100</v>
      </c>
      <c r="AT103" s="94">
        <f>'Datos Muni'!CP103</f>
        <v>93.962057083678403</v>
      </c>
      <c r="AV103" s="103">
        <f t="shared" si="5"/>
        <v>21.116843274253618</v>
      </c>
      <c r="AW103" s="106">
        <f t="shared" si="6"/>
        <v>15.786345195712146</v>
      </c>
      <c r="AX103" s="101">
        <f t="shared" si="7"/>
        <v>15.804082496558173</v>
      </c>
      <c r="AY103" s="106">
        <f t="shared" si="8"/>
        <v>76.973720768122305</v>
      </c>
      <c r="BA103" s="129">
        <f t="shared" si="9"/>
        <v>32.420247933661557</v>
      </c>
    </row>
    <row r="104" spans="2:53" ht="15" thickTop="1" thickBot="1" x14ac:dyDescent="0.35">
      <c r="B104" s="57">
        <v>21307</v>
      </c>
      <c r="C104" s="56" t="s">
        <v>112</v>
      </c>
      <c r="D104" s="97">
        <f>'Datos Muni'!J104</f>
        <v>50</v>
      </c>
      <c r="E104" s="97">
        <f>'Datos Muni'!L104</f>
        <v>84.86707566462168</v>
      </c>
      <c r="F104" s="97">
        <f>'Datos Muni'!N104</f>
        <v>34.350096180269304</v>
      </c>
      <c r="G104" s="97">
        <f>'Datos Muni'!P104</f>
        <v>85.747906455998461</v>
      </c>
      <c r="H104" s="97">
        <f>'Datos Muni'!R104</f>
        <v>15.120997035523837</v>
      </c>
      <c r="I104" s="97">
        <f>'Datos Muni'!T104</f>
        <v>70.575341164071972</v>
      </c>
      <c r="J104" s="97">
        <f>'Datos Muni'!V104</f>
        <v>0</v>
      </c>
      <c r="K104" s="97">
        <f>'Datos Muni'!X104</f>
        <v>0</v>
      </c>
      <c r="L104" s="97">
        <f>'Datos Muni'!Z104</f>
        <v>0</v>
      </c>
      <c r="M104" s="97">
        <f>'Datos Muni'!AB104</f>
        <v>0</v>
      </c>
      <c r="N104" s="93">
        <f>'Datos Muni'!AD104</f>
        <v>0</v>
      </c>
      <c r="O104" s="93">
        <f>'Datos Muni'!AF104</f>
        <v>46.359076708288143</v>
      </c>
      <c r="P104" s="93">
        <f>'Datos Muni'!AH104</f>
        <v>4.1867280720117233</v>
      </c>
      <c r="Q104" s="94">
        <f>'Datos Muni'!AJ104</f>
        <v>0</v>
      </c>
      <c r="R104" s="94">
        <f>'Datos Muni'!AL104</f>
        <v>13.831451270015204</v>
      </c>
      <c r="S104" s="94">
        <f>'Datos Muni'!AN104</f>
        <v>0</v>
      </c>
      <c r="T104" s="94">
        <f>'Datos Muni'!AP104</f>
        <v>0</v>
      </c>
      <c r="U104" s="94">
        <f>'Datos Muni'!AR104</f>
        <v>0</v>
      </c>
      <c r="V104" s="94">
        <f>'Datos Muni'!AT104</f>
        <v>60</v>
      </c>
      <c r="W104" s="94">
        <f>'Datos Muni'!AV104</f>
        <v>33.333333333333329</v>
      </c>
      <c r="X104" s="94">
        <f>'Datos Muni'!AX104</f>
        <v>16.666666666666664</v>
      </c>
      <c r="Y104" s="94">
        <f>'Datos Muni'!AZ104</f>
        <v>13.052208835341366</v>
      </c>
      <c r="Z104" s="94">
        <f>'Datos Muni'!BB104</f>
        <v>13.00580514169693</v>
      </c>
      <c r="AA104" s="94">
        <f>'Datos Muni'!BD104</f>
        <v>3</v>
      </c>
      <c r="AB104" s="94">
        <f>'Datos Muni'!BF104</f>
        <v>2.1829989533179819</v>
      </c>
      <c r="AC104" s="94">
        <f>'Datos Muni'!BH104</f>
        <v>3.4889400600097695</v>
      </c>
      <c r="AD104" s="94">
        <f>'Datos Muni'!BJ104</f>
        <v>77.581329561527596</v>
      </c>
      <c r="AE104" s="94">
        <f>'Datos Muni'!BL104</f>
        <v>63.978127136021868</v>
      </c>
      <c r="AF104" s="94">
        <f>'Datos Muni'!BN104</f>
        <v>0</v>
      </c>
      <c r="AG104" s="94">
        <f>'Datos Muni'!BP104</f>
        <v>100</v>
      </c>
      <c r="AH104" s="94">
        <f>'Datos Muni'!BR104</f>
        <v>0</v>
      </c>
      <c r="AI104" s="94">
        <f>'Datos Muni'!BT104</f>
        <v>42.08754208754209</v>
      </c>
      <c r="AJ104" s="94">
        <f>'Datos Muni'!BV104</f>
        <v>100</v>
      </c>
      <c r="AK104" s="94">
        <f>'Datos Muni'!BX104</f>
        <v>0</v>
      </c>
      <c r="AL104" s="94">
        <f>'Datos Muni'!BZ104</f>
        <v>75</v>
      </c>
      <c r="AM104" s="142">
        <f>'Datos Muni'!CB104</f>
        <v>100</v>
      </c>
      <c r="AN104" s="94">
        <f>'Datos Muni'!CD104</f>
        <v>100</v>
      </c>
      <c r="AO104" s="145">
        <f>'Datos Muni'!CF104</f>
        <v>100</v>
      </c>
      <c r="AP104" s="94">
        <f>'Datos Muni'!CH104</f>
        <v>100</v>
      </c>
      <c r="AQ104" s="94">
        <f>'Datos Muni'!CJ104</f>
        <v>100</v>
      </c>
      <c r="AR104" s="94">
        <f>'Datos Muni'!CL104</f>
        <v>100</v>
      </c>
      <c r="AS104" s="94">
        <f>'Datos Muni'!CN104</f>
        <v>100</v>
      </c>
      <c r="AT104" s="94">
        <f>'Datos Muni'!CP104</f>
        <v>87.114116099236767</v>
      </c>
      <c r="AV104" s="103">
        <f t="shared" si="5"/>
        <v>30.092863175445004</v>
      </c>
      <c r="AW104" s="106">
        <f t="shared" si="6"/>
        <v>15.309254943335505</v>
      </c>
      <c r="AX104" s="101">
        <f t="shared" si="7"/>
        <v>21.439564039398018</v>
      </c>
      <c r="AY104" s="106">
        <f t="shared" si="8"/>
        <v>78.871547013341342</v>
      </c>
      <c r="BA104" s="129">
        <f t="shared" si="9"/>
        <v>36.428307292879964</v>
      </c>
    </row>
    <row r="105" spans="2:53" ht="15" thickTop="1" thickBot="1" x14ac:dyDescent="0.35">
      <c r="B105" s="57">
        <v>21401</v>
      </c>
      <c r="C105" s="56" t="s">
        <v>113</v>
      </c>
      <c r="D105" s="97">
        <f>'Datos Muni'!J105</f>
        <v>100</v>
      </c>
      <c r="E105" s="97">
        <f>'Datos Muni'!L105</f>
        <v>0</v>
      </c>
      <c r="F105" s="97">
        <f>'Datos Muni'!N105</f>
        <v>40.668260862492474</v>
      </c>
      <c r="G105" s="97">
        <f>'Datos Muni'!P105</f>
        <v>70.493061759912194</v>
      </c>
      <c r="H105" s="97">
        <f>'Datos Muni'!R105</f>
        <v>48.056846030204944</v>
      </c>
      <c r="I105" s="97">
        <f>'Datos Muni'!T105</f>
        <v>69.317201143079743</v>
      </c>
      <c r="J105" s="97">
        <f>'Datos Muni'!V105</f>
        <v>23.949855876289487</v>
      </c>
      <c r="K105" s="97">
        <f>'Datos Muni'!X105</f>
        <v>0</v>
      </c>
      <c r="L105" s="97">
        <f>'Datos Muni'!Z105</f>
        <v>100</v>
      </c>
      <c r="M105" s="97">
        <f>'Datos Muni'!AB105</f>
        <v>53.163211057947905</v>
      </c>
      <c r="N105" s="93">
        <f>'Datos Muni'!AD105</f>
        <v>78.373284114910902</v>
      </c>
      <c r="O105" s="93">
        <f>'Datos Muni'!AF105</f>
        <v>21.889879452573581</v>
      </c>
      <c r="P105" s="93">
        <f>'Datos Muni'!AH105</f>
        <v>24.648397854139482</v>
      </c>
      <c r="Q105" s="94">
        <f>'Datos Muni'!AJ105</f>
        <v>66.460710455922012</v>
      </c>
      <c r="R105" s="94">
        <f>'Datos Muni'!AL105</f>
        <v>100</v>
      </c>
      <c r="S105" s="94">
        <f>'Datos Muni'!AN105</f>
        <v>100</v>
      </c>
      <c r="T105" s="94">
        <f>'Datos Muni'!AP105</f>
        <v>100</v>
      </c>
      <c r="U105" s="94">
        <f>'Datos Muni'!AR105</f>
        <v>66.666666666666657</v>
      </c>
      <c r="V105" s="94">
        <f>'Datos Muni'!AT105</f>
        <v>100</v>
      </c>
      <c r="W105" s="94">
        <f>'Datos Muni'!AV105</f>
        <v>100</v>
      </c>
      <c r="X105" s="94">
        <f>'Datos Muni'!AX105</f>
        <v>36.666666666666671</v>
      </c>
      <c r="Y105" s="94">
        <f>'Datos Muni'!AZ105</f>
        <v>97.406007141356852</v>
      </c>
      <c r="Z105" s="94">
        <f>'Datos Muni'!BB105</f>
        <v>30.719300177090155</v>
      </c>
      <c r="AA105" s="94">
        <f>'Datos Muni'!BD105</f>
        <v>100</v>
      </c>
      <c r="AB105" s="94">
        <f>'Datos Muni'!BF105</f>
        <v>100</v>
      </c>
      <c r="AC105" s="94">
        <f>'Datos Muni'!BH105</f>
        <v>88.605351763246503</v>
      </c>
      <c r="AD105" s="94">
        <f>'Datos Muni'!BJ105</f>
        <v>75.197144517307208</v>
      </c>
      <c r="AE105" s="94">
        <f>'Datos Muni'!BL105</f>
        <v>56.947890818858561</v>
      </c>
      <c r="AF105" s="94">
        <f>'Datos Muni'!BN105</f>
        <v>0</v>
      </c>
      <c r="AG105" s="94">
        <f>'Datos Muni'!BP105</f>
        <v>86.076525039038515</v>
      </c>
      <c r="AH105" s="94">
        <f>'Datos Muni'!BR105</f>
        <v>0</v>
      </c>
      <c r="AI105" s="94">
        <f>'Datos Muni'!BT105</f>
        <v>66.329966329966325</v>
      </c>
      <c r="AJ105" s="94">
        <f>'Datos Muni'!BV105</f>
        <v>75</v>
      </c>
      <c r="AK105" s="94">
        <f>'Datos Muni'!BX105</f>
        <v>100</v>
      </c>
      <c r="AL105" s="94">
        <f>'Datos Muni'!BZ105</f>
        <v>75</v>
      </c>
      <c r="AM105" s="142">
        <f>'Datos Muni'!CB105</f>
        <v>75</v>
      </c>
      <c r="AN105" s="94">
        <f>'Datos Muni'!CD105</f>
        <v>64</v>
      </c>
      <c r="AO105" s="145">
        <f>'Datos Muni'!CF105</f>
        <v>100</v>
      </c>
      <c r="AP105" s="94">
        <f>'Datos Muni'!CH105</f>
        <v>97.033171774108922</v>
      </c>
      <c r="AQ105" s="94">
        <f>'Datos Muni'!CJ105</f>
        <v>100</v>
      </c>
      <c r="AR105" s="94">
        <f>'Datos Muni'!CL105</f>
        <v>100</v>
      </c>
      <c r="AS105" s="94">
        <f>'Datos Muni'!CN105</f>
        <v>100</v>
      </c>
      <c r="AT105" s="94">
        <f>'Datos Muni'!CP105</f>
        <v>13.474806351208768</v>
      </c>
      <c r="AV105" s="103">
        <f t="shared" si="5"/>
        <v>48.504615242426979</v>
      </c>
      <c r="AW105" s="106">
        <f t="shared" si="6"/>
        <v>90.446768160369814</v>
      </c>
      <c r="AX105" s="101">
        <f t="shared" si="7"/>
        <v>65.060262342725125</v>
      </c>
      <c r="AY105" s="106">
        <f t="shared" si="8"/>
        <v>75.136747821023036</v>
      </c>
      <c r="BA105" s="129">
        <f t="shared" si="9"/>
        <v>69.787098391636249</v>
      </c>
    </row>
    <row r="106" spans="2:53" ht="15" thickTop="1" thickBot="1" x14ac:dyDescent="0.35">
      <c r="B106" s="57">
        <v>21402</v>
      </c>
      <c r="C106" s="56" t="s">
        <v>114</v>
      </c>
      <c r="D106" s="97">
        <f>'Datos Muni'!J106</f>
        <v>50</v>
      </c>
      <c r="E106" s="97">
        <f>'Datos Muni'!L106</f>
        <v>0</v>
      </c>
      <c r="F106" s="97">
        <f>'Datos Muni'!N106</f>
        <v>35.91760501409766</v>
      </c>
      <c r="G106" s="97">
        <f>'Datos Muni'!P106</f>
        <v>93.624658816663668</v>
      </c>
      <c r="H106" s="97">
        <f>'Datos Muni'!R106</f>
        <v>45.898822663298752</v>
      </c>
      <c r="I106" s="97">
        <f>'Datos Muni'!T106</f>
        <v>86.685789111877043</v>
      </c>
      <c r="J106" s="97">
        <f>'Datos Muni'!V106</f>
        <v>8.1968902470442284</v>
      </c>
      <c r="K106" s="97">
        <f>'Datos Muni'!X106</f>
        <v>0</v>
      </c>
      <c r="L106" s="97">
        <f>'Datos Muni'!Z106</f>
        <v>5.5774470351685927</v>
      </c>
      <c r="M106" s="97">
        <f>'Datos Muni'!AB106</f>
        <v>0</v>
      </c>
      <c r="N106" s="93">
        <f>'Datos Muni'!AD106</f>
        <v>0</v>
      </c>
      <c r="O106" s="93">
        <f>'Datos Muni'!AF106</f>
        <v>26.876569935019401</v>
      </c>
      <c r="P106" s="93">
        <f>'Datos Muni'!AH106</f>
        <v>10.06729189847931</v>
      </c>
      <c r="Q106" s="94">
        <f>'Datos Muni'!AJ106</f>
        <v>0</v>
      </c>
      <c r="R106" s="94">
        <f>'Datos Muni'!AL106</f>
        <v>96.848279043071088</v>
      </c>
      <c r="S106" s="94">
        <f>'Datos Muni'!AN106</f>
        <v>0</v>
      </c>
      <c r="T106" s="94">
        <f>'Datos Muni'!AP106</f>
        <v>50</v>
      </c>
      <c r="U106" s="94">
        <f>'Datos Muni'!AR106</f>
        <v>0</v>
      </c>
      <c r="V106" s="94">
        <f>'Datos Muni'!AT106</f>
        <v>10</v>
      </c>
      <c r="W106" s="94">
        <f>'Datos Muni'!AV106</f>
        <v>100</v>
      </c>
      <c r="X106" s="94">
        <f>'Datos Muni'!AX106</f>
        <v>8.3333333333333321</v>
      </c>
      <c r="Y106" s="94">
        <f>'Datos Muni'!AZ106</f>
        <v>14.018406777594929</v>
      </c>
      <c r="Z106" s="94">
        <f>'Datos Muni'!BB106</f>
        <v>7.3253659789209173</v>
      </c>
      <c r="AA106" s="94">
        <f>'Datos Muni'!BD106</f>
        <v>2.5</v>
      </c>
      <c r="AB106" s="94">
        <f>'Datos Muni'!BF106</f>
        <v>10.69098248821067</v>
      </c>
      <c r="AC106" s="94">
        <f>'Datos Muni'!BH106</f>
        <v>5.2985746834101626</v>
      </c>
      <c r="AD106" s="94">
        <f>'Datos Muni'!BJ106</f>
        <v>66.50892240954353</v>
      </c>
      <c r="AE106" s="94">
        <f>'Datos Muni'!BL106</f>
        <v>47.48255002326664</v>
      </c>
      <c r="AF106" s="94">
        <f>'Datos Muni'!BN106</f>
        <v>100</v>
      </c>
      <c r="AG106" s="94">
        <f>'Datos Muni'!BP106</f>
        <v>86.862019566016826</v>
      </c>
      <c r="AH106" s="94">
        <f>'Datos Muni'!BR106</f>
        <v>0</v>
      </c>
      <c r="AI106" s="94">
        <f>'Datos Muni'!BT106</f>
        <v>66.329966329966325</v>
      </c>
      <c r="AJ106" s="94">
        <f>'Datos Muni'!BV106</f>
        <v>100</v>
      </c>
      <c r="AK106" s="94">
        <f>'Datos Muni'!BX106</f>
        <v>100</v>
      </c>
      <c r="AL106" s="94">
        <f>'Datos Muni'!BZ106</f>
        <v>100</v>
      </c>
      <c r="AM106" s="142">
        <f>'Datos Muni'!CB106</f>
        <v>100</v>
      </c>
      <c r="AN106" s="94">
        <f>'Datos Muni'!CD106</f>
        <v>96</v>
      </c>
      <c r="AO106" s="145">
        <f>'Datos Muni'!CF106</f>
        <v>100</v>
      </c>
      <c r="AP106" s="94">
        <f>'Datos Muni'!CH106</f>
        <v>96.679339667964442</v>
      </c>
      <c r="AQ106" s="94">
        <f>'Datos Muni'!CJ106</f>
        <v>95.337769290445792</v>
      </c>
      <c r="AR106" s="94">
        <f>'Datos Muni'!CL106</f>
        <v>89.161554192229033</v>
      </c>
      <c r="AS106" s="94">
        <f>'Datos Muni'!CN106</f>
        <v>100</v>
      </c>
      <c r="AT106" s="94">
        <f>'Datos Muni'!CP106</f>
        <v>28.005907629522515</v>
      </c>
      <c r="AV106" s="103">
        <f t="shared" si="5"/>
        <v>27.911159593972972</v>
      </c>
      <c r="AW106" s="106">
        <f t="shared" si="6"/>
        <v>36.692611291867301</v>
      </c>
      <c r="AX106" s="101">
        <f t="shared" si="7"/>
        <v>29.128681743808912</v>
      </c>
      <c r="AY106" s="106">
        <f t="shared" si="8"/>
        <v>82.74118261972464</v>
      </c>
      <c r="BA106" s="129">
        <f t="shared" si="9"/>
        <v>44.118408812343461</v>
      </c>
    </row>
    <row r="107" spans="2:53" ht="15" thickTop="1" thickBot="1" x14ac:dyDescent="0.35">
      <c r="B107" s="57">
        <v>21501</v>
      </c>
      <c r="C107" s="56" t="s">
        <v>115</v>
      </c>
      <c r="D107" s="97">
        <f>'Datos Muni'!J107</f>
        <v>50</v>
      </c>
      <c r="E107" s="97">
        <f>'Datos Muni'!L107</f>
        <v>0</v>
      </c>
      <c r="F107" s="97">
        <f>'Datos Muni'!N107</f>
        <v>16.99466367560586</v>
      </c>
      <c r="G107" s="97">
        <f>'Datos Muni'!P107</f>
        <v>39.718184661098782</v>
      </c>
      <c r="H107" s="97">
        <f>'Datos Muni'!R107</f>
        <v>37.932307620051354</v>
      </c>
      <c r="I107" s="97">
        <f>'Datos Muni'!T107</f>
        <v>47.722823605877501</v>
      </c>
      <c r="J107" s="97">
        <f>'Datos Muni'!V107</f>
        <v>19.564672808751084</v>
      </c>
      <c r="K107" s="97">
        <f>'Datos Muni'!X107</f>
        <v>0</v>
      </c>
      <c r="L107" s="97">
        <f>'Datos Muni'!Z107</f>
        <v>21.230971741576614</v>
      </c>
      <c r="M107" s="97">
        <f>'Datos Muni'!AB107</f>
        <v>0</v>
      </c>
      <c r="N107" s="93">
        <f>'Datos Muni'!AD107</f>
        <v>0</v>
      </c>
      <c r="O107" s="93">
        <f>'Datos Muni'!AF107</f>
        <v>0.3283772531479992</v>
      </c>
      <c r="P107" s="93">
        <f>'Datos Muni'!AH107</f>
        <v>17.186163775716015</v>
      </c>
      <c r="Q107" s="94">
        <f>'Datos Muni'!AJ107</f>
        <v>100</v>
      </c>
      <c r="R107" s="94">
        <f>'Datos Muni'!AL107</f>
        <v>67.981729239509434</v>
      </c>
      <c r="S107" s="94">
        <f>'Datos Muni'!AN107</f>
        <v>66.666666666666657</v>
      </c>
      <c r="T107" s="94">
        <f>'Datos Muni'!AP107</f>
        <v>100</v>
      </c>
      <c r="U107" s="94">
        <f>'Datos Muni'!AR107</f>
        <v>0</v>
      </c>
      <c r="V107" s="94">
        <f>'Datos Muni'!AT107</f>
        <v>20</v>
      </c>
      <c r="W107" s="94">
        <f>'Datos Muni'!AV107</f>
        <v>100</v>
      </c>
      <c r="X107" s="94">
        <f>'Datos Muni'!AX107</f>
        <v>25</v>
      </c>
      <c r="Y107" s="94">
        <f>'Datos Muni'!AZ107</f>
        <v>50.609184629803181</v>
      </c>
      <c r="Z107" s="94">
        <f>'Datos Muni'!BB107</f>
        <v>15.935856258436903</v>
      </c>
      <c r="AA107" s="94">
        <f>'Datos Muni'!BD107</f>
        <v>5</v>
      </c>
      <c r="AB107" s="94">
        <f>'Datos Muni'!BF107</f>
        <v>15.136407119806371</v>
      </c>
      <c r="AC107" s="94">
        <f>'Datos Muni'!BH107</f>
        <v>16.807852628748151</v>
      </c>
      <c r="AD107" s="94">
        <f>'Datos Muni'!BJ107</f>
        <v>62.333535108958849</v>
      </c>
      <c r="AE107" s="94">
        <f>'Datos Muni'!BL107</f>
        <v>49.039615846338542</v>
      </c>
      <c r="AF107" s="94">
        <f>'Datos Muni'!BN107</f>
        <v>0</v>
      </c>
      <c r="AG107" s="94">
        <f>'Datos Muni'!BP107</f>
        <v>90.052724615534302</v>
      </c>
      <c r="AH107" s="94">
        <f>'Datos Muni'!BR107</f>
        <v>0</v>
      </c>
      <c r="AI107" s="94">
        <f>'Datos Muni'!BT107</f>
        <v>33.670033670033675</v>
      </c>
      <c r="AJ107" s="94">
        <f>'Datos Muni'!BV107</f>
        <v>100</v>
      </c>
      <c r="AK107" s="94">
        <f>'Datos Muni'!BX107</f>
        <v>100</v>
      </c>
      <c r="AL107" s="94">
        <f>'Datos Muni'!BZ107</f>
        <v>100</v>
      </c>
      <c r="AM107" s="142">
        <f>'Datos Muni'!CB107</f>
        <v>25</v>
      </c>
      <c r="AN107" s="94">
        <f>'Datos Muni'!CD107</f>
        <v>98</v>
      </c>
      <c r="AO107" s="145">
        <f>'Datos Muni'!CF107</f>
        <v>100</v>
      </c>
      <c r="AP107" s="94">
        <f>'Datos Muni'!CH107</f>
        <v>69.036333410420482</v>
      </c>
      <c r="AQ107" s="94">
        <f>'Datos Muni'!CJ107</f>
        <v>100</v>
      </c>
      <c r="AR107" s="94">
        <f>'Datos Muni'!CL107</f>
        <v>100</v>
      </c>
      <c r="AS107" s="94">
        <f>'Datos Muni'!CN107</f>
        <v>91.198253733540739</v>
      </c>
      <c r="AT107" s="94">
        <f>'Datos Muni'!CP107</f>
        <v>93.539883916882076</v>
      </c>
      <c r="AV107" s="103">
        <f t="shared" si="5"/>
        <v>19.282935780140399</v>
      </c>
      <c r="AW107" s="106">
        <f t="shared" si="6"/>
        <v>64.949770843739444</v>
      </c>
      <c r="AX107" s="101">
        <f t="shared" si="7"/>
        <v>26.651383510232442</v>
      </c>
      <c r="AY107" s="106">
        <f t="shared" si="8"/>
        <v>78.606944953315093</v>
      </c>
      <c r="BA107" s="129">
        <f t="shared" si="9"/>
        <v>47.372758771856844</v>
      </c>
    </row>
    <row r="108" spans="2:53" ht="15" thickTop="1" thickBot="1" x14ac:dyDescent="0.35">
      <c r="B108" s="57">
        <v>21502</v>
      </c>
      <c r="C108" s="56" t="s">
        <v>116</v>
      </c>
      <c r="D108" s="97">
        <f>'Datos Muni'!J108</f>
        <v>50</v>
      </c>
      <c r="E108" s="97">
        <f>'Datos Muni'!L108</f>
        <v>0</v>
      </c>
      <c r="F108" s="97">
        <f>'Datos Muni'!N108</f>
        <v>17.899974940035083</v>
      </c>
      <c r="G108" s="97">
        <f>'Datos Muni'!P108</f>
        <v>85.445600399966409</v>
      </c>
      <c r="H108" s="97">
        <f>'Datos Muni'!R108</f>
        <v>59.468746811979379</v>
      </c>
      <c r="I108" s="97">
        <f>'Datos Muni'!T108</f>
        <v>60.417043023843611</v>
      </c>
      <c r="J108" s="97">
        <f>'Datos Muni'!V108</f>
        <v>15.971874121557736</v>
      </c>
      <c r="K108" s="97">
        <f>'Datos Muni'!X108</f>
        <v>0</v>
      </c>
      <c r="L108" s="97">
        <f>'Datos Muni'!Z108</f>
        <v>11.135423452315333</v>
      </c>
      <c r="M108" s="97">
        <f>'Datos Muni'!AB108</f>
        <v>31.735956839098701</v>
      </c>
      <c r="N108" s="93">
        <f>'Datos Muni'!AD108</f>
        <v>100</v>
      </c>
      <c r="O108" s="93">
        <f>'Datos Muni'!AF108</f>
        <v>6.4535837357351173</v>
      </c>
      <c r="P108" s="93">
        <f>'Datos Muni'!AH108</f>
        <v>0</v>
      </c>
      <c r="Q108" s="94">
        <f>'Datos Muni'!AJ108</f>
        <v>81.7907224575155</v>
      </c>
      <c r="R108" s="94">
        <f>'Datos Muni'!AL108</f>
        <v>79.972685378903492</v>
      </c>
      <c r="S108" s="94">
        <f>'Datos Muni'!AN108</f>
        <v>0</v>
      </c>
      <c r="T108" s="94">
        <f>'Datos Muni'!AP108</f>
        <v>50</v>
      </c>
      <c r="U108" s="94">
        <f>'Datos Muni'!AR108</f>
        <v>0</v>
      </c>
      <c r="V108" s="94">
        <f>'Datos Muni'!AT108</f>
        <v>100</v>
      </c>
      <c r="W108" s="94">
        <f>'Datos Muni'!AV108</f>
        <v>100</v>
      </c>
      <c r="X108" s="94">
        <f>'Datos Muni'!AX108</f>
        <v>46.666666666666664</v>
      </c>
      <c r="Y108" s="94">
        <f>'Datos Muni'!AZ108</f>
        <v>74.426297291709744</v>
      </c>
      <c r="Z108" s="94">
        <f>'Datos Muni'!BB108</f>
        <v>22.408606359437986</v>
      </c>
      <c r="AA108" s="94">
        <f>'Datos Muni'!BD108</f>
        <v>7.5</v>
      </c>
      <c r="AB108" s="94">
        <f>'Datos Muni'!BF108</f>
        <v>3.6326649211890403</v>
      </c>
      <c r="AC108" s="94">
        <f>'Datos Muni'!BH108</f>
        <v>10.578652279699567</v>
      </c>
      <c r="AD108" s="94">
        <f>'Datos Muni'!BJ108</f>
        <v>67.410714285714292</v>
      </c>
      <c r="AE108" s="94">
        <f>'Datos Muni'!BL108</f>
        <v>61.436950146627566</v>
      </c>
      <c r="AF108" s="94">
        <f>'Datos Muni'!BN108</f>
        <v>0</v>
      </c>
      <c r="AG108" s="94">
        <f>'Datos Muni'!BP108</f>
        <v>46.16083141291152</v>
      </c>
      <c r="AH108" s="94">
        <f>'Datos Muni'!BR108</f>
        <v>0</v>
      </c>
      <c r="AI108" s="94">
        <f>'Datos Muni'!BT108</f>
        <v>66.329966329966325</v>
      </c>
      <c r="AJ108" s="94">
        <f>'Datos Muni'!BV108</f>
        <v>75</v>
      </c>
      <c r="AK108" s="94">
        <f>'Datos Muni'!BX108</f>
        <v>100</v>
      </c>
      <c r="AL108" s="94">
        <f>'Datos Muni'!BZ108</f>
        <v>75</v>
      </c>
      <c r="AM108" s="142">
        <f>'Datos Muni'!CB108</f>
        <v>25</v>
      </c>
      <c r="AN108" s="94">
        <f>'Datos Muni'!CD108</f>
        <v>100</v>
      </c>
      <c r="AO108" s="145">
        <f>'Datos Muni'!CF108</f>
        <v>100</v>
      </c>
      <c r="AP108" s="94">
        <f>'Datos Muni'!CH108</f>
        <v>73.723051486586499</v>
      </c>
      <c r="AQ108" s="94">
        <f>'Datos Muni'!CJ108</f>
        <v>100</v>
      </c>
      <c r="AR108" s="94">
        <f>'Datos Muni'!CL108</f>
        <v>78.118609406952956</v>
      </c>
      <c r="AS108" s="94">
        <f>'Datos Muni'!CN108</f>
        <v>99.151193453834154</v>
      </c>
      <c r="AT108" s="94">
        <f>'Datos Muni'!CP108</f>
        <v>52.26882307941505</v>
      </c>
      <c r="AV108" s="103">
        <f t="shared" si="5"/>
        <v>33.732938717271637</v>
      </c>
      <c r="AW108" s="106">
        <f t="shared" si="6"/>
        <v>58.823343976631286</v>
      </c>
      <c r="AX108" s="101">
        <f t="shared" si="7"/>
        <v>32.673394661227206</v>
      </c>
      <c r="AY108" s="106">
        <f t="shared" si="8"/>
        <v>70.768033940690458</v>
      </c>
      <c r="BA108" s="129">
        <f t="shared" si="9"/>
        <v>48.999427823955145</v>
      </c>
    </row>
    <row r="109" spans="2:53" ht="15" thickTop="1" thickBot="1" x14ac:dyDescent="0.35">
      <c r="B109" s="57">
        <v>21601</v>
      </c>
      <c r="C109" s="56" t="s">
        <v>117</v>
      </c>
      <c r="D109" s="97">
        <f>'Datos Muni'!J109</f>
        <v>50</v>
      </c>
      <c r="E109" s="97">
        <f>'Datos Muni'!L109</f>
        <v>0</v>
      </c>
      <c r="F109" s="97">
        <f>'Datos Muni'!N109</f>
        <v>0</v>
      </c>
      <c r="G109" s="97">
        <f>'Datos Muni'!P109</f>
        <v>76.171329393604168</v>
      </c>
      <c r="H109" s="97">
        <f>'Datos Muni'!R109</f>
        <v>33.293414473340768</v>
      </c>
      <c r="I109" s="97">
        <f>'Datos Muni'!T109</f>
        <v>51.454029284376645</v>
      </c>
      <c r="J109" s="97">
        <f>'Datos Muni'!V109</f>
        <v>17.531651588700324</v>
      </c>
      <c r="K109" s="97">
        <f>'Datos Muni'!X109</f>
        <v>0</v>
      </c>
      <c r="L109" s="97">
        <f>'Datos Muni'!Z109</f>
        <v>0</v>
      </c>
      <c r="M109" s="97">
        <f>'Datos Muni'!AB109</f>
        <v>0</v>
      </c>
      <c r="N109" s="93">
        <f>'Datos Muni'!AD109</f>
        <v>0</v>
      </c>
      <c r="O109" s="93">
        <f>'Datos Muni'!AF109</f>
        <v>9.8955493235698881</v>
      </c>
      <c r="P109" s="93">
        <f>'Datos Muni'!AH109</f>
        <v>5.1921079958463139</v>
      </c>
      <c r="Q109" s="94">
        <f>'Datos Muni'!AJ109</f>
        <v>100</v>
      </c>
      <c r="R109" s="94">
        <f>'Datos Muni'!AL109</f>
        <v>76.569643205790172</v>
      </c>
      <c r="S109" s="94">
        <f>'Datos Muni'!AN109</f>
        <v>0</v>
      </c>
      <c r="T109" s="94">
        <f>'Datos Muni'!AP109</f>
        <v>100</v>
      </c>
      <c r="U109" s="94">
        <f>'Datos Muni'!AR109</f>
        <v>33.333333333333329</v>
      </c>
      <c r="V109" s="94">
        <f>'Datos Muni'!AT109</f>
        <v>100</v>
      </c>
      <c r="W109" s="94">
        <f>'Datos Muni'!AV109</f>
        <v>100</v>
      </c>
      <c r="X109" s="94">
        <f>'Datos Muni'!AX109</f>
        <v>8.3333333333333321</v>
      </c>
      <c r="Y109" s="94">
        <f>'Datos Muni'!AZ109</f>
        <v>8.2605104125907562</v>
      </c>
      <c r="Z109" s="94">
        <f>'Datos Muni'!BB109</f>
        <v>8.7874148272226531</v>
      </c>
      <c r="AA109" s="94">
        <f>'Datos Muni'!BD109</f>
        <v>2.5</v>
      </c>
      <c r="AB109" s="94">
        <f>'Datos Muni'!BF109</f>
        <v>0</v>
      </c>
      <c r="AC109" s="94">
        <f>'Datos Muni'!BH109</f>
        <v>0</v>
      </c>
      <c r="AD109" s="94">
        <f>'Datos Muni'!BJ109</f>
        <v>55.734610917537765</v>
      </c>
      <c r="AE109" s="94">
        <f>'Datos Muni'!BL109</f>
        <v>14.77425876010782</v>
      </c>
      <c r="AF109" s="94">
        <f>'Datos Muni'!BN109</f>
        <v>0</v>
      </c>
      <c r="AG109" s="94">
        <f>'Datos Muni'!BP109</f>
        <v>94.40796547468679</v>
      </c>
      <c r="AH109" s="94">
        <f>'Datos Muni'!BR109</f>
        <v>0</v>
      </c>
      <c r="AI109" s="94">
        <f>'Datos Muni'!BT109</f>
        <v>62.62626262626263</v>
      </c>
      <c r="AJ109" s="94">
        <f>'Datos Muni'!BV109</f>
        <v>75</v>
      </c>
      <c r="AK109" s="94">
        <f>'Datos Muni'!BX109</f>
        <v>75</v>
      </c>
      <c r="AL109" s="94">
        <f>'Datos Muni'!BZ109</f>
        <v>50</v>
      </c>
      <c r="AM109" s="142">
        <f>'Datos Muni'!CB109</f>
        <v>75</v>
      </c>
      <c r="AN109" s="94">
        <f>'Datos Muni'!CD109</f>
        <v>100</v>
      </c>
      <c r="AO109" s="145">
        <f>'Datos Muni'!CF109</f>
        <v>100</v>
      </c>
      <c r="AP109" s="94">
        <f>'Datos Muni'!CH109</f>
        <v>86.518689874957758</v>
      </c>
      <c r="AQ109" s="94">
        <f>'Datos Muni'!CJ109</f>
        <v>100</v>
      </c>
      <c r="AR109" s="94">
        <f>'Datos Muni'!CL109</f>
        <v>100</v>
      </c>
      <c r="AS109" s="94">
        <f>'Datos Muni'!CN109</f>
        <v>99.927420388512857</v>
      </c>
      <c r="AT109" s="94">
        <f>'Datos Muni'!CP109</f>
        <v>85.879142688862572</v>
      </c>
      <c r="AV109" s="103">
        <f t="shared" si="5"/>
        <v>18.73369861995678</v>
      </c>
      <c r="AW109" s="106">
        <f t="shared" si="6"/>
        <v>72.843282362731927</v>
      </c>
      <c r="AX109" s="101">
        <f t="shared" si="7"/>
        <v>10.932236472310258</v>
      </c>
      <c r="AY109" s="106">
        <f t="shared" si="8"/>
        <v>78.882820075234463</v>
      </c>
      <c r="BA109" s="129">
        <f t="shared" si="9"/>
        <v>45.348009382558359</v>
      </c>
    </row>
    <row r="110" spans="2:53" ht="15" thickTop="1" thickBot="1" x14ac:dyDescent="0.35">
      <c r="B110" s="57">
        <v>21602</v>
      </c>
      <c r="C110" s="56" t="s">
        <v>118</v>
      </c>
      <c r="D110" s="97">
        <f>'Datos Muni'!J110</f>
        <v>0</v>
      </c>
      <c r="E110" s="97">
        <f>'Datos Muni'!L110</f>
        <v>0</v>
      </c>
      <c r="F110" s="97">
        <f>'Datos Muni'!N110</f>
        <v>0</v>
      </c>
      <c r="G110" s="97">
        <f>'Datos Muni'!P110</f>
        <v>74.409003067817707</v>
      </c>
      <c r="H110" s="97">
        <f>'Datos Muni'!R110</f>
        <v>20.922923107994094</v>
      </c>
      <c r="I110" s="97">
        <f>'Datos Muni'!T110</f>
        <v>43.461087391946108</v>
      </c>
      <c r="J110" s="97">
        <f>'Datos Muni'!V110</f>
        <v>0</v>
      </c>
      <c r="K110" s="97">
        <f>'Datos Muni'!X110</f>
        <v>0</v>
      </c>
      <c r="L110" s="97">
        <f>'Datos Muni'!Z110</f>
        <v>0</v>
      </c>
      <c r="M110" s="97">
        <f>'Datos Muni'!AB110</f>
        <v>0</v>
      </c>
      <c r="N110" s="93">
        <f>'Datos Muni'!AD110</f>
        <v>0</v>
      </c>
      <c r="O110" s="93">
        <f>'Datos Muni'!AF110</f>
        <v>3.0617689811731106</v>
      </c>
      <c r="P110" s="93">
        <f>'Datos Muni'!AH110</f>
        <v>0</v>
      </c>
      <c r="Q110" s="94">
        <f>'Datos Muni'!AJ110</f>
        <v>100</v>
      </c>
      <c r="R110" s="94">
        <f>'Datos Muni'!AL110</f>
        <v>31.076831696577294</v>
      </c>
      <c r="S110" s="94">
        <f>'Datos Muni'!AN110</f>
        <v>0</v>
      </c>
      <c r="T110" s="94">
        <f>'Datos Muni'!AP110</f>
        <v>100</v>
      </c>
      <c r="U110" s="94">
        <f>'Datos Muni'!AR110</f>
        <v>0</v>
      </c>
      <c r="V110" s="94">
        <f>'Datos Muni'!AT110</f>
        <v>30</v>
      </c>
      <c r="W110" s="94">
        <f>'Datos Muni'!AV110</f>
        <v>100</v>
      </c>
      <c r="X110" s="94">
        <f>'Datos Muni'!AX110</f>
        <v>13.333333333333334</v>
      </c>
      <c r="Y110" s="94">
        <f>'Datos Muni'!AZ110</f>
        <v>1.7015484090522375</v>
      </c>
      <c r="Z110" s="94">
        <f>'Datos Muni'!BB110</f>
        <v>7.0269278492861424</v>
      </c>
      <c r="AA110" s="94">
        <f>'Datos Muni'!BD110</f>
        <v>2.5</v>
      </c>
      <c r="AB110" s="94">
        <f>'Datos Muni'!BF110</f>
        <v>0</v>
      </c>
      <c r="AC110" s="94">
        <f>'Datos Muni'!BH110</f>
        <v>0</v>
      </c>
      <c r="AD110" s="94">
        <f>'Datos Muni'!BJ110</f>
        <v>47.105682421667538</v>
      </c>
      <c r="AE110" s="94">
        <f>'Datos Muni'!BL110</f>
        <v>5.5708769994484264</v>
      </c>
      <c r="AF110" s="94">
        <f>'Datos Muni'!BN110</f>
        <v>0</v>
      </c>
      <c r="AG110" s="94">
        <f>'Datos Muni'!BP110</f>
        <v>94.27240802990589</v>
      </c>
      <c r="AH110" s="94">
        <f>'Datos Muni'!BR110</f>
        <v>0</v>
      </c>
      <c r="AI110" s="94">
        <f>'Datos Muni'!BT110</f>
        <v>50.168350168350173</v>
      </c>
      <c r="AJ110" s="94">
        <f>'Datos Muni'!BV110</f>
        <v>100</v>
      </c>
      <c r="AK110" s="94">
        <f>'Datos Muni'!BX110</f>
        <v>50</v>
      </c>
      <c r="AL110" s="94">
        <f>'Datos Muni'!BZ110</f>
        <v>25</v>
      </c>
      <c r="AM110" s="142">
        <f>'Datos Muni'!CB110</f>
        <v>100</v>
      </c>
      <c r="AN110" s="94">
        <f>'Datos Muni'!CD110</f>
        <v>100</v>
      </c>
      <c r="AO110" s="145">
        <f>'Datos Muni'!CF110</f>
        <v>100</v>
      </c>
      <c r="AP110" s="94">
        <f>'Datos Muni'!CH110</f>
        <v>100</v>
      </c>
      <c r="AQ110" s="94">
        <f>'Datos Muni'!CJ110</f>
        <v>100</v>
      </c>
      <c r="AR110" s="94">
        <f>'Datos Muni'!CL110</f>
        <v>100</v>
      </c>
      <c r="AS110" s="94">
        <f>'Datos Muni'!CN110</f>
        <v>100</v>
      </c>
      <c r="AT110" s="94">
        <f>'Datos Muni'!CP110</f>
        <v>100</v>
      </c>
      <c r="AV110" s="103">
        <f t="shared" si="5"/>
        <v>10.91190634991777</v>
      </c>
      <c r="AW110" s="106">
        <f t="shared" si="6"/>
        <v>51.582404528082471</v>
      </c>
      <c r="AX110" s="101">
        <f t="shared" si="7"/>
        <v>8.5820410014208548</v>
      </c>
      <c r="AY110" s="106">
        <f t="shared" si="8"/>
        <v>79.960054157018277</v>
      </c>
      <c r="BA110" s="129">
        <f t="shared" si="9"/>
        <v>37.75910150910984</v>
      </c>
    </row>
    <row r="111" spans="2:53" ht="15" thickTop="1" thickBot="1" x14ac:dyDescent="0.35">
      <c r="B111" s="57">
        <v>21701</v>
      </c>
      <c r="C111" s="56" t="s">
        <v>119</v>
      </c>
      <c r="D111" s="97">
        <f>'Datos Muni'!J111</f>
        <v>50</v>
      </c>
      <c r="E111" s="97">
        <f>'Datos Muni'!L111</f>
        <v>0</v>
      </c>
      <c r="F111" s="97">
        <f>'Datos Muni'!N111</f>
        <v>98.04562389698674</v>
      </c>
      <c r="G111" s="97">
        <f>'Datos Muni'!P111</f>
        <v>66.643252003965884</v>
      </c>
      <c r="H111" s="97">
        <f>'Datos Muni'!R111</f>
        <v>55.207120192838545</v>
      </c>
      <c r="I111" s="97">
        <f>'Datos Muni'!T111</f>
        <v>81.601970175708303</v>
      </c>
      <c r="J111" s="97">
        <f>'Datos Muni'!V111</f>
        <v>25.064588491698469</v>
      </c>
      <c r="K111" s="97">
        <f>'Datos Muni'!X111</f>
        <v>33.333333333333329</v>
      </c>
      <c r="L111" s="97">
        <f>'Datos Muni'!Z111</f>
        <v>100</v>
      </c>
      <c r="M111" s="97">
        <f>'Datos Muni'!AB111</f>
        <v>100</v>
      </c>
      <c r="N111" s="93">
        <f>'Datos Muni'!AD111</f>
        <v>100</v>
      </c>
      <c r="O111" s="93">
        <f>'Datos Muni'!AF111</f>
        <v>83.738367581686489</v>
      </c>
      <c r="P111" s="93">
        <f>'Datos Muni'!AH111</f>
        <v>16.261220241966956</v>
      </c>
      <c r="Q111" s="94">
        <f>'Datos Muni'!AJ111</f>
        <v>0</v>
      </c>
      <c r="R111" s="94">
        <f>'Datos Muni'!AL111</f>
        <v>23.159159358820148</v>
      </c>
      <c r="S111" s="94">
        <f>'Datos Muni'!AN111</f>
        <v>66.666666666666657</v>
      </c>
      <c r="T111" s="94">
        <f>'Datos Muni'!AP111</f>
        <v>100</v>
      </c>
      <c r="U111" s="94">
        <f>'Datos Muni'!AR111</f>
        <v>66.666666666666657</v>
      </c>
      <c r="V111" s="94">
        <f>'Datos Muni'!AT111</f>
        <v>100</v>
      </c>
      <c r="W111" s="94">
        <f>'Datos Muni'!AV111</f>
        <v>100</v>
      </c>
      <c r="X111" s="94">
        <f>'Datos Muni'!AX111</f>
        <v>100</v>
      </c>
      <c r="Y111" s="94">
        <f>'Datos Muni'!AZ111</f>
        <v>63.73292867981791</v>
      </c>
      <c r="Z111" s="94">
        <f>'Datos Muni'!BB111</f>
        <v>12.968566142960558</v>
      </c>
      <c r="AA111" s="94">
        <f>'Datos Muni'!BD111</f>
        <v>100</v>
      </c>
      <c r="AB111" s="94">
        <f>'Datos Muni'!BF111</f>
        <v>100</v>
      </c>
      <c r="AC111" s="94">
        <f>'Datos Muni'!BH111</f>
        <v>43.363253978578555</v>
      </c>
      <c r="AD111" s="94">
        <f>'Datos Muni'!BJ111</f>
        <v>71.939296658397765</v>
      </c>
      <c r="AE111" s="94">
        <f>'Datos Muni'!BL111</f>
        <v>45.090101854270031</v>
      </c>
      <c r="AF111" s="94">
        <f>'Datos Muni'!BN111</f>
        <v>0</v>
      </c>
      <c r="AG111" s="94">
        <f>'Datos Muni'!BP111</f>
        <v>100</v>
      </c>
      <c r="AH111" s="94">
        <f>'Datos Muni'!BR111</f>
        <v>0</v>
      </c>
      <c r="AI111" s="94">
        <f>'Datos Muni'!BT111</f>
        <v>66.329966329966325</v>
      </c>
      <c r="AJ111" s="94">
        <f>'Datos Muni'!BV111</f>
        <v>100</v>
      </c>
      <c r="AK111" s="94">
        <f>'Datos Muni'!BX111</f>
        <v>50</v>
      </c>
      <c r="AL111" s="94">
        <f>'Datos Muni'!BZ111</f>
        <v>75</v>
      </c>
      <c r="AM111" s="142">
        <f>'Datos Muni'!CB111</f>
        <v>100</v>
      </c>
      <c r="AN111" s="94">
        <f>'Datos Muni'!CD111</f>
        <v>96</v>
      </c>
      <c r="AO111" s="145">
        <f>'Datos Muni'!CF111</f>
        <v>20.986821918782368</v>
      </c>
      <c r="AP111" s="94">
        <f>'Datos Muni'!CH111</f>
        <v>92.127388986127443</v>
      </c>
      <c r="AQ111" s="94">
        <f>'Datos Muni'!CJ111</f>
        <v>100</v>
      </c>
      <c r="AR111" s="94">
        <f>'Datos Muni'!CL111</f>
        <v>100</v>
      </c>
      <c r="AS111" s="94">
        <f>'Datos Muni'!CN111</f>
        <v>100</v>
      </c>
      <c r="AT111" s="94">
        <f>'Datos Muni'!CP111</f>
        <v>95.873479222348905</v>
      </c>
      <c r="AV111" s="103">
        <f t="shared" si="5"/>
        <v>62.299651993706519</v>
      </c>
      <c r="AW111" s="106">
        <f t="shared" si="6"/>
        <v>65.213213241736213</v>
      </c>
      <c r="AX111" s="101">
        <f t="shared" si="7"/>
        <v>59.6771274793361</v>
      </c>
      <c r="AY111" s="106">
        <f t="shared" si="8"/>
        <v>78.308404032658927</v>
      </c>
      <c r="BA111" s="129">
        <f t="shared" si="9"/>
        <v>66.374599186859442</v>
      </c>
    </row>
    <row r="112" spans="2:53" ht="15" thickTop="1" thickBot="1" x14ac:dyDescent="0.35">
      <c r="B112" s="57">
        <v>21702</v>
      </c>
      <c r="C112" s="56" t="s">
        <v>120</v>
      </c>
      <c r="D112" s="97">
        <f>'Datos Muni'!J112</f>
        <v>100</v>
      </c>
      <c r="E112" s="97">
        <f>'Datos Muni'!L112</f>
        <v>0</v>
      </c>
      <c r="F112" s="97">
        <f>'Datos Muni'!N112</f>
        <v>28.330217009462295</v>
      </c>
      <c r="G112" s="97">
        <f>'Datos Muni'!P112</f>
        <v>61.933154997074325</v>
      </c>
      <c r="H112" s="97">
        <f>'Datos Muni'!R112</f>
        <v>15.346803559333338</v>
      </c>
      <c r="I112" s="97">
        <f>'Datos Muni'!T112</f>
        <v>67.432544658123177</v>
      </c>
      <c r="J112" s="97">
        <f>'Datos Muni'!V112</f>
        <v>25.95478451832043</v>
      </c>
      <c r="K112" s="97">
        <f>'Datos Muni'!X112</f>
        <v>0</v>
      </c>
      <c r="L112" s="97">
        <f>'Datos Muni'!Z112</f>
        <v>0</v>
      </c>
      <c r="M112" s="97">
        <f>'Datos Muni'!AB112</f>
        <v>0</v>
      </c>
      <c r="N112" s="93">
        <f>'Datos Muni'!AD112</f>
        <v>0</v>
      </c>
      <c r="O112" s="93">
        <f>'Datos Muni'!AF112</f>
        <v>19.166733617203612</v>
      </c>
      <c r="P112" s="93">
        <f>'Datos Muni'!AH112</f>
        <v>22.110899982725858</v>
      </c>
      <c r="Q112" s="94">
        <f>'Datos Muni'!AJ112</f>
        <v>0</v>
      </c>
      <c r="R112" s="94">
        <f>'Datos Muni'!AL112</f>
        <v>18.028792360533608</v>
      </c>
      <c r="S112" s="94">
        <f>'Datos Muni'!AN112</f>
        <v>66.666666666666657</v>
      </c>
      <c r="T112" s="94">
        <f>'Datos Muni'!AP112</f>
        <v>100</v>
      </c>
      <c r="U112" s="94">
        <f>'Datos Muni'!AR112</f>
        <v>0</v>
      </c>
      <c r="V112" s="94">
        <f>'Datos Muni'!AT112</f>
        <v>30</v>
      </c>
      <c r="W112" s="94">
        <f>'Datos Muni'!AV112</f>
        <v>66.666666666666657</v>
      </c>
      <c r="X112" s="94">
        <f>'Datos Muni'!AX112</f>
        <v>31.666666666666664</v>
      </c>
      <c r="Y112" s="94">
        <f>'Datos Muni'!AZ112</f>
        <v>12.118457926228887</v>
      </c>
      <c r="Z112" s="94">
        <f>'Datos Muni'!BB112</f>
        <v>11.508683595027579</v>
      </c>
      <c r="AA112" s="94">
        <f>'Datos Muni'!BD112</f>
        <v>100</v>
      </c>
      <c r="AB112" s="94">
        <f>'Datos Muni'!BF112</f>
        <v>0</v>
      </c>
      <c r="AC112" s="94">
        <f>'Datos Muni'!BH112</f>
        <v>23.492831231646225</v>
      </c>
      <c r="AD112" s="94">
        <f>'Datos Muni'!BJ112</f>
        <v>76.33654688869413</v>
      </c>
      <c r="AE112" s="94">
        <f>'Datos Muni'!BL112</f>
        <v>56.247334754797429</v>
      </c>
      <c r="AF112" s="94">
        <f>'Datos Muni'!BN112</f>
        <v>0</v>
      </c>
      <c r="AG112" s="94">
        <f>'Datos Muni'!BP112</f>
        <v>100</v>
      </c>
      <c r="AH112" s="94">
        <f>'Datos Muni'!BR112</f>
        <v>0</v>
      </c>
      <c r="AI112" s="94">
        <f>'Datos Muni'!BT112</f>
        <v>64.309764309764304</v>
      </c>
      <c r="AJ112" s="94">
        <f>'Datos Muni'!BV112</f>
        <v>100</v>
      </c>
      <c r="AK112" s="94">
        <f>'Datos Muni'!BX112</f>
        <v>50</v>
      </c>
      <c r="AL112" s="94">
        <f>'Datos Muni'!BZ112</f>
        <v>100</v>
      </c>
      <c r="AM112" s="142">
        <f>'Datos Muni'!CB112</f>
        <v>100</v>
      </c>
      <c r="AN112" s="94">
        <f>'Datos Muni'!CD112</f>
        <v>100</v>
      </c>
      <c r="AO112" s="145">
        <f>'Datos Muni'!CF112</f>
        <v>100</v>
      </c>
      <c r="AP112" s="94">
        <f>'Datos Muni'!CH112</f>
        <v>100</v>
      </c>
      <c r="AQ112" s="94">
        <f>'Datos Muni'!CJ112</f>
        <v>100</v>
      </c>
      <c r="AR112" s="94">
        <f>'Datos Muni'!CL112</f>
        <v>100</v>
      </c>
      <c r="AS112" s="94">
        <f>'Datos Muni'!CN112</f>
        <v>100</v>
      </c>
      <c r="AT112" s="94">
        <f>'Datos Muni'!CP112</f>
        <v>89.372242827672082</v>
      </c>
      <c r="AV112" s="103">
        <f t="shared" si="5"/>
        <v>26.175010641711001</v>
      </c>
      <c r="AW112" s="106">
        <f t="shared" si="6"/>
        <v>40.194589384838132</v>
      </c>
      <c r="AX112" s="101">
        <f t="shared" si="7"/>
        <v>34.596724562562322</v>
      </c>
      <c r="AY112" s="106">
        <f t="shared" si="8"/>
        <v>85.977286224102613</v>
      </c>
      <c r="BA112" s="129">
        <f t="shared" si="9"/>
        <v>46.735902703303516</v>
      </c>
    </row>
    <row r="113" spans="2:53" ht="15" thickTop="1" thickBot="1" x14ac:dyDescent="0.35">
      <c r="B113" s="57">
        <v>21703</v>
      </c>
      <c r="C113" s="56" t="s">
        <v>121</v>
      </c>
      <c r="D113" s="97">
        <f>'Datos Muni'!J113</f>
        <v>50</v>
      </c>
      <c r="E113" s="97">
        <f>'Datos Muni'!L113</f>
        <v>0</v>
      </c>
      <c r="F113" s="97">
        <f>'Datos Muni'!N113</f>
        <v>25.542784163473819</v>
      </c>
      <c r="G113" s="97">
        <f>'Datos Muni'!P113</f>
        <v>69.364959709758807</v>
      </c>
      <c r="H113" s="97">
        <f>'Datos Muni'!R113</f>
        <v>1.5347382437900576</v>
      </c>
      <c r="I113" s="97">
        <f>'Datos Muni'!T113</f>
        <v>51.746343311208285</v>
      </c>
      <c r="J113" s="97">
        <f>'Datos Muni'!V113</f>
        <v>8.4384430805825144</v>
      </c>
      <c r="K113" s="97">
        <f>'Datos Muni'!X113</f>
        <v>0</v>
      </c>
      <c r="L113" s="97">
        <f>'Datos Muni'!Z113</f>
        <v>0</v>
      </c>
      <c r="M113" s="97">
        <f>'Datos Muni'!AB113</f>
        <v>0</v>
      </c>
      <c r="N113" s="93">
        <f>'Datos Muni'!AD113</f>
        <v>0</v>
      </c>
      <c r="O113" s="93">
        <f>'Datos Muni'!AF113</f>
        <v>15.773233751310215</v>
      </c>
      <c r="P113" s="93">
        <f>'Datos Muni'!AH113</f>
        <v>3.0395136778115504</v>
      </c>
      <c r="Q113" s="94">
        <f>'Datos Muni'!AJ113</f>
        <v>0</v>
      </c>
      <c r="R113" s="94">
        <f>'Datos Muni'!AL113</f>
        <v>23.067771105713891</v>
      </c>
      <c r="S113" s="94">
        <f>'Datos Muni'!AN113</f>
        <v>0</v>
      </c>
      <c r="T113" s="94">
        <f>'Datos Muni'!AP113</f>
        <v>50</v>
      </c>
      <c r="U113" s="94">
        <f>'Datos Muni'!AR113</f>
        <v>0</v>
      </c>
      <c r="V113" s="94">
        <f>'Datos Muni'!AT113</f>
        <v>70</v>
      </c>
      <c r="W113" s="94">
        <f>'Datos Muni'!AV113</f>
        <v>33.333333333333329</v>
      </c>
      <c r="X113" s="94">
        <f>'Datos Muni'!AX113</f>
        <v>15</v>
      </c>
      <c r="Y113" s="94">
        <f>'Datos Muni'!AZ113</f>
        <v>3.7327360955580446</v>
      </c>
      <c r="Z113" s="94">
        <f>'Datos Muni'!BB113</f>
        <v>8.4425130162376565</v>
      </c>
      <c r="AA113" s="94">
        <f>'Datos Muni'!BD113</f>
        <v>2.5</v>
      </c>
      <c r="AB113" s="94">
        <f>'Datos Muni'!BF113</f>
        <v>0</v>
      </c>
      <c r="AC113" s="94">
        <f>'Datos Muni'!BH113</f>
        <v>25.329280648429581</v>
      </c>
      <c r="AD113" s="94">
        <f>'Datos Muni'!BJ113</f>
        <v>65.253456221198164</v>
      </c>
      <c r="AE113" s="94">
        <f>'Datos Muni'!BL113</f>
        <v>54.086829978171224</v>
      </c>
      <c r="AF113" s="94">
        <f>'Datos Muni'!BN113</f>
        <v>0</v>
      </c>
      <c r="AG113" s="94">
        <f>'Datos Muni'!BP113</f>
        <v>100</v>
      </c>
      <c r="AH113" s="94">
        <f>'Datos Muni'!BR113</f>
        <v>0</v>
      </c>
      <c r="AI113" s="94">
        <f>'Datos Muni'!BT113</f>
        <v>66.329966329966325</v>
      </c>
      <c r="AJ113" s="94">
        <f>'Datos Muni'!BV113</f>
        <v>100</v>
      </c>
      <c r="AK113" s="94">
        <f>'Datos Muni'!BX113</f>
        <v>25</v>
      </c>
      <c r="AL113" s="94">
        <f>'Datos Muni'!BZ113</f>
        <v>75</v>
      </c>
      <c r="AM113" s="142">
        <f>'Datos Muni'!CB113</f>
        <v>100</v>
      </c>
      <c r="AN113" s="94">
        <f>'Datos Muni'!CD113</f>
        <v>100</v>
      </c>
      <c r="AO113" s="145">
        <f>'Datos Muni'!CF113</f>
        <v>100</v>
      </c>
      <c r="AP113" s="94">
        <f>'Datos Muni'!CH113</f>
        <v>100</v>
      </c>
      <c r="AQ113" s="94">
        <f>'Datos Muni'!CJ113</f>
        <v>100</v>
      </c>
      <c r="AR113" s="94">
        <f>'Datos Muni'!CL113</f>
        <v>100</v>
      </c>
      <c r="AS113" s="94">
        <f>'Datos Muni'!CN113</f>
        <v>100</v>
      </c>
      <c r="AT113" s="94">
        <f>'Datos Muni'!CP113</f>
        <v>100</v>
      </c>
      <c r="AV113" s="103">
        <f t="shared" si="5"/>
        <v>17.34153968753348</v>
      </c>
      <c r="AW113" s="106">
        <f t="shared" si="6"/>
        <v>25.200157777006748</v>
      </c>
      <c r="AX113" s="101">
        <f t="shared" si="7"/>
        <v>19.371646217732739</v>
      </c>
      <c r="AY113" s="106">
        <f t="shared" si="8"/>
        <v>83.309283309283302</v>
      </c>
      <c r="BA113" s="129">
        <f t="shared" si="9"/>
        <v>36.305656747889067</v>
      </c>
    </row>
    <row r="114" spans="2:53" ht="15" thickTop="1" thickBot="1" x14ac:dyDescent="0.35">
      <c r="B114" s="57">
        <v>21801</v>
      </c>
      <c r="C114" s="56" t="s">
        <v>122</v>
      </c>
      <c r="D114" s="97">
        <f>'Datos Muni'!J114</f>
        <v>0</v>
      </c>
      <c r="E114" s="97">
        <f>'Datos Muni'!L114</f>
        <v>0</v>
      </c>
      <c r="F114" s="97">
        <f>'Datos Muni'!N114</f>
        <v>0</v>
      </c>
      <c r="G114" s="97">
        <f>'Datos Muni'!P114</f>
        <v>19.397349233554735</v>
      </c>
      <c r="H114" s="97">
        <f>'Datos Muni'!R114</f>
        <v>19.258471305481272</v>
      </c>
      <c r="I114" s="97">
        <f>'Datos Muni'!T114</f>
        <v>32.31506877741117</v>
      </c>
      <c r="J114" s="97">
        <f>'Datos Muni'!V114</f>
        <v>5.2848925618514446</v>
      </c>
      <c r="K114" s="97">
        <f>'Datos Muni'!X114</f>
        <v>0</v>
      </c>
      <c r="L114" s="97">
        <f>'Datos Muni'!Z114</f>
        <v>0</v>
      </c>
      <c r="M114" s="97">
        <f>'Datos Muni'!AB114</f>
        <v>0</v>
      </c>
      <c r="N114" s="93">
        <f>'Datos Muni'!AD114</f>
        <v>0</v>
      </c>
      <c r="O114" s="93">
        <f>'Datos Muni'!AF114</f>
        <v>5.3882858976056855</v>
      </c>
      <c r="P114" s="93">
        <f>'Datos Muni'!AH114</f>
        <v>5.9893522626441884</v>
      </c>
      <c r="Q114" s="94">
        <f>'Datos Muni'!AJ114</f>
        <v>0</v>
      </c>
      <c r="R114" s="94">
        <f>'Datos Muni'!AL114</f>
        <v>4.3220345375693556</v>
      </c>
      <c r="S114" s="94">
        <f>'Datos Muni'!AN114</f>
        <v>0</v>
      </c>
      <c r="T114" s="94">
        <f>'Datos Muni'!AP114</f>
        <v>0</v>
      </c>
      <c r="U114" s="94">
        <f>'Datos Muni'!AR114</f>
        <v>0</v>
      </c>
      <c r="V114" s="94">
        <f>'Datos Muni'!AT114</f>
        <v>0</v>
      </c>
      <c r="W114" s="94">
        <f>'Datos Muni'!AV114</f>
        <v>66.666666666666657</v>
      </c>
      <c r="X114" s="94">
        <f>'Datos Muni'!AX114</f>
        <v>3.3333333333333335</v>
      </c>
      <c r="Y114" s="94">
        <f>'Datos Muni'!AZ114</f>
        <v>2.7157677475422304</v>
      </c>
      <c r="Z114" s="94">
        <f>'Datos Muni'!BB114</f>
        <v>10.365195772025135</v>
      </c>
      <c r="AA114" s="94">
        <f>'Datos Muni'!BD114</f>
        <v>0.5</v>
      </c>
      <c r="AB114" s="94">
        <f>'Datos Muni'!BF114</f>
        <v>0</v>
      </c>
      <c r="AC114" s="94">
        <f>'Datos Muni'!BH114</f>
        <v>0</v>
      </c>
      <c r="AD114" s="94">
        <f>'Datos Muni'!BJ114</f>
        <v>79.169038133181559</v>
      </c>
      <c r="AE114" s="94">
        <f>'Datos Muni'!BL114</f>
        <v>63.48938223938223</v>
      </c>
      <c r="AF114" s="94">
        <f>'Datos Muni'!BN114</f>
        <v>0</v>
      </c>
      <c r="AG114" s="94">
        <f>'Datos Muni'!BP114</f>
        <v>100</v>
      </c>
      <c r="AH114" s="94">
        <f>'Datos Muni'!BR114</f>
        <v>0</v>
      </c>
      <c r="AI114" s="94">
        <f>'Datos Muni'!BT114</f>
        <v>32.659932659932664</v>
      </c>
      <c r="AJ114" s="94">
        <f>'Datos Muni'!BV114</f>
        <v>100</v>
      </c>
      <c r="AK114" s="94">
        <f>'Datos Muni'!BX114</f>
        <v>0</v>
      </c>
      <c r="AL114" s="94">
        <f>'Datos Muni'!BZ114</f>
        <v>50</v>
      </c>
      <c r="AM114" s="142">
        <f>'Datos Muni'!CB114</f>
        <v>50</v>
      </c>
      <c r="AN114" s="94">
        <f>'Datos Muni'!CD114</f>
        <v>100</v>
      </c>
      <c r="AO114" s="145">
        <f>'Datos Muni'!CF114</f>
        <v>100</v>
      </c>
      <c r="AP114" s="94">
        <f>'Datos Muni'!CH114</f>
        <v>100</v>
      </c>
      <c r="AQ114" s="94">
        <f>'Datos Muni'!CJ114</f>
        <v>100</v>
      </c>
      <c r="AR114" s="94">
        <f>'Datos Muni'!CL114</f>
        <v>100</v>
      </c>
      <c r="AS114" s="94">
        <f>'Datos Muni'!CN114</f>
        <v>100</v>
      </c>
      <c r="AT114" s="94">
        <f>'Datos Muni'!CP114</f>
        <v>93.013419195616791</v>
      </c>
      <c r="AV114" s="103">
        <f t="shared" si="5"/>
        <v>6.7410323106575767</v>
      </c>
      <c r="AW114" s="106">
        <f t="shared" si="6"/>
        <v>10.141243029176573</v>
      </c>
      <c r="AX114" s="101">
        <f t="shared" si="7"/>
        <v>17.730301913940497</v>
      </c>
      <c r="AY114" s="106">
        <f t="shared" si="8"/>
        <v>73.262382275396391</v>
      </c>
      <c r="BA114" s="129">
        <f t="shared" si="9"/>
        <v>26.968739882292759</v>
      </c>
    </row>
    <row r="115" spans="2:53" ht="15" thickTop="1" thickBot="1" x14ac:dyDescent="0.35">
      <c r="B115" s="57">
        <v>21802</v>
      </c>
      <c r="C115" s="56" t="s">
        <v>123</v>
      </c>
      <c r="D115" s="97">
        <f>'Datos Muni'!J115</f>
        <v>0</v>
      </c>
      <c r="E115" s="97">
        <f>'Datos Muni'!L115</f>
        <v>0</v>
      </c>
      <c r="F115" s="97">
        <f>'Datos Muni'!N115</f>
        <v>0</v>
      </c>
      <c r="G115" s="97">
        <f>'Datos Muni'!P115</f>
        <v>47.197322724296512</v>
      </c>
      <c r="H115" s="97">
        <f>'Datos Muni'!R115</f>
        <v>49.776027247413765</v>
      </c>
      <c r="I115" s="97">
        <f>'Datos Muni'!T115</f>
        <v>39.972110118855376</v>
      </c>
      <c r="J115" s="97">
        <f>'Datos Muni'!V115</f>
        <v>9.7046916080107106</v>
      </c>
      <c r="K115" s="97">
        <f>'Datos Muni'!X115</f>
        <v>0</v>
      </c>
      <c r="L115" s="97">
        <f>'Datos Muni'!Z115</f>
        <v>0</v>
      </c>
      <c r="M115" s="97">
        <f>'Datos Muni'!AB115</f>
        <v>0</v>
      </c>
      <c r="N115" s="93">
        <f>'Datos Muni'!AD115</f>
        <v>0</v>
      </c>
      <c r="O115" s="93">
        <f>'Datos Muni'!AF115</f>
        <v>12.088239355402772</v>
      </c>
      <c r="P115" s="93">
        <f>'Datos Muni'!AH115</f>
        <v>13.358551742772223</v>
      </c>
      <c r="Q115" s="94">
        <f>'Datos Muni'!AJ115</f>
        <v>16.620048897094016</v>
      </c>
      <c r="R115" s="94">
        <f>'Datos Muni'!AL115</f>
        <v>2.5185478792828988</v>
      </c>
      <c r="S115" s="94">
        <f>'Datos Muni'!AN115</f>
        <v>0</v>
      </c>
      <c r="T115" s="94">
        <f>'Datos Muni'!AP115</f>
        <v>0</v>
      </c>
      <c r="U115" s="94">
        <f>'Datos Muni'!AR115</f>
        <v>0</v>
      </c>
      <c r="V115" s="94">
        <f>'Datos Muni'!AT115</f>
        <v>0</v>
      </c>
      <c r="W115" s="94">
        <f>'Datos Muni'!AV115</f>
        <v>66.666666666666657</v>
      </c>
      <c r="X115" s="94">
        <f>'Datos Muni'!AX115</f>
        <v>3.3333333333333335</v>
      </c>
      <c r="Y115" s="94">
        <f>'Datos Muni'!AZ115</f>
        <v>2.801120448179272</v>
      </c>
      <c r="Z115" s="94">
        <f>'Datos Muni'!BB115</f>
        <v>15.164729457891085</v>
      </c>
      <c r="AA115" s="94">
        <f>'Datos Muni'!BD115</f>
        <v>1</v>
      </c>
      <c r="AB115" s="94">
        <f>'Datos Muni'!BF115</f>
        <v>0</v>
      </c>
      <c r="AC115" s="94">
        <f>'Datos Muni'!BH115</f>
        <v>0</v>
      </c>
      <c r="AD115" s="94">
        <f>'Datos Muni'!BJ115</f>
        <v>82.785841609371019</v>
      </c>
      <c r="AE115" s="94">
        <f>'Datos Muni'!BL115</f>
        <v>52.236024844720497</v>
      </c>
      <c r="AF115" s="94">
        <f>'Datos Muni'!BN115</f>
        <v>0</v>
      </c>
      <c r="AG115" s="94">
        <f>'Datos Muni'!BP115</f>
        <v>100</v>
      </c>
      <c r="AH115" s="94">
        <f>'Datos Muni'!BR115</f>
        <v>0</v>
      </c>
      <c r="AI115" s="94">
        <f>'Datos Muni'!BT115</f>
        <v>24.242424242424249</v>
      </c>
      <c r="AJ115" s="94">
        <f>'Datos Muni'!BV115</f>
        <v>100</v>
      </c>
      <c r="AK115" s="94">
        <f>'Datos Muni'!BX115</f>
        <v>0</v>
      </c>
      <c r="AL115" s="94">
        <f>'Datos Muni'!BZ115</f>
        <v>50</v>
      </c>
      <c r="AM115" s="142">
        <f>'Datos Muni'!CB115</f>
        <v>25</v>
      </c>
      <c r="AN115" s="94">
        <f>'Datos Muni'!CD115</f>
        <v>100</v>
      </c>
      <c r="AO115" s="145">
        <f>'Datos Muni'!CF115</f>
        <v>100</v>
      </c>
      <c r="AP115" s="94">
        <f>'Datos Muni'!CH115</f>
        <v>100</v>
      </c>
      <c r="AQ115" s="94">
        <f>'Datos Muni'!CJ115</f>
        <v>100</v>
      </c>
      <c r="AR115" s="94">
        <f>'Datos Muni'!CL115</f>
        <v>100</v>
      </c>
      <c r="AS115" s="94">
        <f>'Datos Muni'!CN115</f>
        <v>100</v>
      </c>
      <c r="AT115" s="94">
        <f>'Datos Muni'!CP115</f>
        <v>91.362306747809157</v>
      </c>
      <c r="AV115" s="103">
        <f t="shared" si="5"/>
        <v>13.238226368980873</v>
      </c>
      <c r="AW115" s="106">
        <f t="shared" si="6"/>
        <v>12.257894777577652</v>
      </c>
      <c r="AX115" s="101">
        <f t="shared" si="7"/>
        <v>17.480116632610578</v>
      </c>
      <c r="AY115" s="106">
        <f t="shared" si="8"/>
        <v>70.757480785016668</v>
      </c>
      <c r="BA115" s="129">
        <f t="shared" si="9"/>
        <v>28.433429641046445</v>
      </c>
    </row>
    <row r="116" spans="2:53" ht="15" thickTop="1" thickBot="1" x14ac:dyDescent="0.35">
      <c r="B116" s="57">
        <v>21803</v>
      </c>
      <c r="C116" s="56" t="s">
        <v>124</v>
      </c>
      <c r="D116" s="97">
        <f>'Datos Muni'!J116</f>
        <v>0</v>
      </c>
      <c r="E116" s="97">
        <f>'Datos Muni'!L116</f>
        <v>0</v>
      </c>
      <c r="F116" s="97">
        <f>'Datos Muni'!N116</f>
        <v>0</v>
      </c>
      <c r="G116" s="97">
        <f>'Datos Muni'!P116</f>
        <v>0</v>
      </c>
      <c r="H116" s="97">
        <f>'Datos Muni'!R116</f>
        <v>5.128271143692535</v>
      </c>
      <c r="I116" s="97">
        <f>'Datos Muni'!T116</f>
        <v>49.865591397849364</v>
      </c>
      <c r="J116" s="97">
        <f>'Datos Muni'!V116</f>
        <v>26.615318247117415</v>
      </c>
      <c r="K116" s="97">
        <f>'Datos Muni'!X116</f>
        <v>0</v>
      </c>
      <c r="L116" s="97">
        <f>'Datos Muni'!Z116</f>
        <v>0</v>
      </c>
      <c r="M116" s="97">
        <f>'Datos Muni'!AB116</f>
        <v>0</v>
      </c>
      <c r="N116" s="93">
        <f>'Datos Muni'!AD116</f>
        <v>0</v>
      </c>
      <c r="O116" s="93">
        <f>'Datos Muni'!AF116</f>
        <v>12.207101071218771</v>
      </c>
      <c r="P116" s="93">
        <f>'Datos Muni'!AH116</f>
        <v>0</v>
      </c>
      <c r="Q116" s="94">
        <f>'Datos Muni'!AJ116</f>
        <v>0</v>
      </c>
      <c r="R116" s="94">
        <f>'Datos Muni'!AL116</f>
        <v>6.5208061697690081</v>
      </c>
      <c r="S116" s="94">
        <f>'Datos Muni'!AN116</f>
        <v>0</v>
      </c>
      <c r="T116" s="94">
        <f>'Datos Muni'!AP116</f>
        <v>0</v>
      </c>
      <c r="U116" s="94">
        <f>'Datos Muni'!AR116</f>
        <v>0</v>
      </c>
      <c r="V116" s="94">
        <f>'Datos Muni'!AT116</f>
        <v>0</v>
      </c>
      <c r="W116" s="94">
        <f>'Datos Muni'!AV116</f>
        <v>0</v>
      </c>
      <c r="X116" s="94">
        <f>'Datos Muni'!AX116</f>
        <v>8.3333333333333321</v>
      </c>
      <c r="Y116" s="94">
        <f>'Datos Muni'!AZ116</f>
        <v>7.7760497667185087</v>
      </c>
      <c r="Z116" s="94">
        <f>'Datos Muni'!BB116</f>
        <v>7.448110924465448</v>
      </c>
      <c r="AA116" s="94">
        <f>'Datos Muni'!BD116</f>
        <v>1.5</v>
      </c>
      <c r="AB116" s="94">
        <f>'Datos Muni'!BF116</f>
        <v>0</v>
      </c>
      <c r="AC116" s="94">
        <f>'Datos Muni'!BH116</f>
        <v>7.3035349108968752</v>
      </c>
      <c r="AD116" s="94">
        <f>'Datos Muni'!BJ116</f>
        <v>76.858813700918972</v>
      </c>
      <c r="AE116" s="94">
        <f>'Datos Muni'!BL116</f>
        <v>38.095238095238102</v>
      </c>
      <c r="AF116" s="94">
        <f>'Datos Muni'!BN116</f>
        <v>0</v>
      </c>
      <c r="AG116" s="94">
        <f>'Datos Muni'!BP116</f>
        <v>100</v>
      </c>
      <c r="AH116" s="94">
        <f>'Datos Muni'!BR116</f>
        <v>0</v>
      </c>
      <c r="AI116" s="94">
        <f>'Datos Muni'!BT116</f>
        <v>30.976430976430986</v>
      </c>
      <c r="AJ116" s="94">
        <f>'Datos Muni'!BV116</f>
        <v>100</v>
      </c>
      <c r="AK116" s="94">
        <f>'Datos Muni'!BX116</f>
        <v>0</v>
      </c>
      <c r="AL116" s="94">
        <f>'Datos Muni'!BZ116</f>
        <v>50</v>
      </c>
      <c r="AM116" s="142">
        <f>'Datos Muni'!CB116</f>
        <v>50</v>
      </c>
      <c r="AN116" s="94">
        <f>'Datos Muni'!CD116</f>
        <v>100</v>
      </c>
      <c r="AO116" s="145">
        <f>'Datos Muni'!CF116</f>
        <v>100</v>
      </c>
      <c r="AP116" s="94">
        <f>'Datos Muni'!CH116</f>
        <v>100</v>
      </c>
      <c r="AQ116" s="94">
        <f>'Datos Muni'!CJ116</f>
        <v>100</v>
      </c>
      <c r="AR116" s="94">
        <f>'Datos Muni'!CL116</f>
        <v>100</v>
      </c>
      <c r="AS116" s="94">
        <f>'Datos Muni'!CN116</f>
        <v>100</v>
      </c>
      <c r="AT116" s="94">
        <f>'Datos Muni'!CP116</f>
        <v>100</v>
      </c>
      <c r="AV116" s="103">
        <f t="shared" si="5"/>
        <v>7.2166370661444681</v>
      </c>
      <c r="AW116" s="106">
        <f t="shared" si="6"/>
        <v>0.93154373853842976</v>
      </c>
      <c r="AX116" s="101">
        <f t="shared" si="7"/>
        <v>16.368342303507916</v>
      </c>
      <c r="AY116" s="106">
        <f t="shared" si="8"/>
        <v>73.641173641173637</v>
      </c>
      <c r="BA116" s="129">
        <f t="shared" si="9"/>
        <v>24.539424187341112</v>
      </c>
    </row>
    <row r="117" spans="2:53" ht="15" thickTop="1" thickBot="1" x14ac:dyDescent="0.35">
      <c r="B117" s="57">
        <v>21901</v>
      </c>
      <c r="C117" s="56" t="s">
        <v>125</v>
      </c>
      <c r="D117" s="97">
        <f>'Datos Muni'!J117</f>
        <v>100</v>
      </c>
      <c r="E117" s="97">
        <f>'Datos Muni'!L117</f>
        <v>0</v>
      </c>
      <c r="F117" s="97">
        <f>'Datos Muni'!N117</f>
        <v>0</v>
      </c>
      <c r="G117" s="97">
        <f>'Datos Muni'!P117</f>
        <v>52.855504866922011</v>
      </c>
      <c r="H117" s="97">
        <f>'Datos Muni'!R117</f>
        <v>60.337490217507074</v>
      </c>
      <c r="I117" s="97">
        <f>'Datos Muni'!T117</f>
        <v>25.216932942842313</v>
      </c>
      <c r="J117" s="97">
        <f>'Datos Muni'!V117</f>
        <v>14.90065836570396</v>
      </c>
      <c r="K117" s="97">
        <f>'Datos Muni'!X117</f>
        <v>0</v>
      </c>
      <c r="L117" s="97">
        <f>'Datos Muni'!Z117</f>
        <v>0</v>
      </c>
      <c r="M117" s="97">
        <f>'Datos Muni'!AB117</f>
        <v>0</v>
      </c>
      <c r="N117" s="93">
        <f>'Datos Muni'!AD117</f>
        <v>0</v>
      </c>
      <c r="O117" s="93">
        <f>'Datos Muni'!AF117</f>
        <v>2.8122594101749887</v>
      </c>
      <c r="P117" s="93">
        <f>'Datos Muni'!AH117</f>
        <v>8.5139318885448922</v>
      </c>
      <c r="Q117" s="94">
        <f>'Datos Muni'!AJ117</f>
        <v>0</v>
      </c>
      <c r="R117" s="94">
        <f>'Datos Muni'!AL117</f>
        <v>5.9520406715191427</v>
      </c>
      <c r="S117" s="94">
        <f>'Datos Muni'!AN117</f>
        <v>0</v>
      </c>
      <c r="T117" s="94">
        <f>'Datos Muni'!AP117</f>
        <v>0</v>
      </c>
      <c r="U117" s="94">
        <f>'Datos Muni'!AR117</f>
        <v>0</v>
      </c>
      <c r="V117" s="94">
        <f>'Datos Muni'!AT117</f>
        <v>0</v>
      </c>
      <c r="W117" s="94">
        <f>'Datos Muni'!AV117</f>
        <v>0</v>
      </c>
      <c r="X117" s="94">
        <f>'Datos Muni'!AX117</f>
        <v>23.333333333333332</v>
      </c>
      <c r="Y117" s="94">
        <f>'Datos Muni'!AZ117</f>
        <v>8.2996161427533988</v>
      </c>
      <c r="Z117" s="94">
        <f>'Datos Muni'!BB117</f>
        <v>15.871237009499268</v>
      </c>
      <c r="AA117" s="94">
        <f>'Datos Muni'!BD117</f>
        <v>3.4999999999999996</v>
      </c>
      <c r="AB117" s="94">
        <f>'Datos Muni'!BF117</f>
        <v>0</v>
      </c>
      <c r="AC117" s="94">
        <f>'Datos Muni'!BH117</f>
        <v>18.428424001179419</v>
      </c>
      <c r="AD117" s="94">
        <f>'Datos Muni'!BJ117</f>
        <v>83.531746031746025</v>
      </c>
      <c r="AE117" s="94">
        <f>'Datos Muni'!BL117</f>
        <v>49.868212967843967</v>
      </c>
      <c r="AF117" s="94">
        <f>'Datos Muni'!BN117</f>
        <v>100</v>
      </c>
      <c r="AG117" s="94">
        <f>'Datos Muni'!BP117</f>
        <v>100</v>
      </c>
      <c r="AH117" s="94">
        <f>'Datos Muni'!BR117</f>
        <v>0</v>
      </c>
      <c r="AI117" s="94">
        <f>'Datos Muni'!BT117</f>
        <v>32.659932659932664</v>
      </c>
      <c r="AJ117" s="94">
        <f>'Datos Muni'!BV117</f>
        <v>100</v>
      </c>
      <c r="AK117" s="94">
        <f>'Datos Muni'!BX117</f>
        <v>0</v>
      </c>
      <c r="AL117" s="94">
        <f>'Datos Muni'!BZ117</f>
        <v>50</v>
      </c>
      <c r="AM117" s="142">
        <f>'Datos Muni'!CB117</f>
        <v>100</v>
      </c>
      <c r="AN117" s="94">
        <f>'Datos Muni'!CD117</f>
        <v>100</v>
      </c>
      <c r="AO117" s="145">
        <f>'Datos Muni'!CF117</f>
        <v>100</v>
      </c>
      <c r="AP117" s="94">
        <f>'Datos Muni'!CH117</f>
        <v>100</v>
      </c>
      <c r="AQ117" s="94">
        <f>'Datos Muni'!CJ117</f>
        <v>100</v>
      </c>
      <c r="AR117" s="94">
        <f>'Datos Muni'!CL117</f>
        <v>100</v>
      </c>
      <c r="AS117" s="94">
        <f>'Datos Muni'!CN117</f>
        <v>100</v>
      </c>
      <c r="AT117" s="94">
        <f>'Datos Muni'!CP117</f>
        <v>100</v>
      </c>
      <c r="AV117" s="103">
        <f t="shared" si="5"/>
        <v>20.356675207053481</v>
      </c>
      <c r="AW117" s="106">
        <f t="shared" si="6"/>
        <v>0.85029152450273471</v>
      </c>
      <c r="AX117" s="101">
        <f t="shared" si="7"/>
        <v>33.648063276261709</v>
      </c>
      <c r="AY117" s="106">
        <f t="shared" si="8"/>
        <v>77.332852332852326</v>
      </c>
      <c r="BA117" s="129">
        <f t="shared" si="9"/>
        <v>33.046970585167564</v>
      </c>
    </row>
    <row r="118" spans="2:53" ht="15" thickTop="1" thickBot="1" x14ac:dyDescent="0.35">
      <c r="B118" s="57">
        <v>21902</v>
      </c>
      <c r="C118" s="56" t="s">
        <v>126</v>
      </c>
      <c r="D118" s="97">
        <f>'Datos Muni'!J118</f>
        <v>50</v>
      </c>
      <c r="E118" s="97">
        <f>'Datos Muni'!L118</f>
        <v>0</v>
      </c>
      <c r="F118" s="97">
        <f>'Datos Muni'!N118</f>
        <v>0</v>
      </c>
      <c r="G118" s="97">
        <f>'Datos Muni'!P118</f>
        <v>69.137288897450759</v>
      </c>
      <c r="H118" s="97">
        <f>'Datos Muni'!R118</f>
        <v>58.618251849684924</v>
      </c>
      <c r="I118" s="97">
        <f>'Datos Muni'!T118</f>
        <v>43.322806226031993</v>
      </c>
      <c r="J118" s="97">
        <f>'Datos Muni'!V118</f>
        <v>18.779285992400748</v>
      </c>
      <c r="K118" s="97">
        <f>'Datos Muni'!X118</f>
        <v>0</v>
      </c>
      <c r="L118" s="97">
        <f>'Datos Muni'!Z118</f>
        <v>0</v>
      </c>
      <c r="M118" s="97">
        <f>'Datos Muni'!AB118</f>
        <v>0</v>
      </c>
      <c r="N118" s="93">
        <f>'Datos Muni'!AD118</f>
        <v>0</v>
      </c>
      <c r="O118" s="93">
        <f>'Datos Muni'!AF118</f>
        <v>7.5319113983286385</v>
      </c>
      <c r="P118" s="93">
        <f>'Datos Muni'!AH118</f>
        <v>0</v>
      </c>
      <c r="Q118" s="94">
        <f>'Datos Muni'!AJ118</f>
        <v>0</v>
      </c>
      <c r="R118" s="94">
        <f>'Datos Muni'!AL118</f>
        <v>3.3024982826168365</v>
      </c>
      <c r="S118" s="94">
        <f>'Datos Muni'!AN118</f>
        <v>0</v>
      </c>
      <c r="T118" s="94">
        <f>'Datos Muni'!AP118</f>
        <v>0</v>
      </c>
      <c r="U118" s="94">
        <f>'Datos Muni'!AR118</f>
        <v>0</v>
      </c>
      <c r="V118" s="94">
        <f>'Datos Muni'!AT118</f>
        <v>0</v>
      </c>
      <c r="W118" s="94">
        <f>'Datos Muni'!AV118</f>
        <v>100</v>
      </c>
      <c r="X118" s="94">
        <f>'Datos Muni'!AX118</f>
        <v>3.3333333333333335</v>
      </c>
      <c r="Y118" s="94">
        <f>'Datos Muni'!AZ118</f>
        <v>1.859081613682841</v>
      </c>
      <c r="Z118" s="94">
        <f>'Datos Muni'!BB118</f>
        <v>7.5982265708607253</v>
      </c>
      <c r="AA118" s="94">
        <f>'Datos Muni'!BD118</f>
        <v>0.5</v>
      </c>
      <c r="AB118" s="94">
        <f>'Datos Muni'!BF118</f>
        <v>0</v>
      </c>
      <c r="AC118" s="94">
        <f>'Datos Muni'!BH118</f>
        <v>17.670693052343015</v>
      </c>
      <c r="AD118" s="94">
        <f>'Datos Muni'!BJ118</f>
        <v>66.472303206997097</v>
      </c>
      <c r="AE118" s="94">
        <f>'Datos Muni'!BL118</f>
        <v>53.154761904761905</v>
      </c>
      <c r="AF118" s="94">
        <f>'Datos Muni'!BN118</f>
        <v>0</v>
      </c>
      <c r="AG118" s="94">
        <f>'Datos Muni'!BP118</f>
        <v>100</v>
      </c>
      <c r="AH118" s="94">
        <f>'Datos Muni'!BR118</f>
        <v>0</v>
      </c>
      <c r="AI118" s="94">
        <f>'Datos Muni'!BT118</f>
        <v>32.659932659932664</v>
      </c>
      <c r="AJ118" s="94">
        <f>'Datos Muni'!BV118</f>
        <v>100</v>
      </c>
      <c r="AK118" s="94">
        <f>'Datos Muni'!BX118</f>
        <v>0</v>
      </c>
      <c r="AL118" s="94">
        <f>'Datos Muni'!BZ118</f>
        <v>50</v>
      </c>
      <c r="AM118" s="142">
        <f>'Datos Muni'!CB118</f>
        <v>100</v>
      </c>
      <c r="AN118" s="94">
        <f>'Datos Muni'!CD118</f>
        <v>100</v>
      </c>
      <c r="AO118" s="145">
        <f>'Datos Muni'!CF118</f>
        <v>100</v>
      </c>
      <c r="AP118" s="94">
        <f>'Datos Muni'!CH118</f>
        <v>100</v>
      </c>
      <c r="AQ118" s="94">
        <f>'Datos Muni'!CJ118</f>
        <v>100</v>
      </c>
      <c r="AR118" s="94">
        <f>'Datos Muni'!CL118</f>
        <v>100</v>
      </c>
      <c r="AS118" s="94">
        <f>'Datos Muni'!CN118</f>
        <v>100</v>
      </c>
      <c r="AT118" s="94">
        <f>'Datos Muni'!CP118</f>
        <v>100</v>
      </c>
      <c r="AV118" s="103">
        <f t="shared" si="5"/>
        <v>19.029964951069005</v>
      </c>
      <c r="AW118" s="106">
        <f t="shared" si="6"/>
        <v>14.757499754659548</v>
      </c>
      <c r="AX118" s="101">
        <f t="shared" si="7"/>
        <v>16.73204440910877</v>
      </c>
      <c r="AY118" s="106">
        <f t="shared" si="8"/>
        <v>77.332852332852326</v>
      </c>
      <c r="BA118" s="129">
        <f t="shared" si="9"/>
        <v>31.963090361922411</v>
      </c>
    </row>
    <row r="119" spans="2:53" ht="15" thickTop="1" thickBot="1" x14ac:dyDescent="0.35">
      <c r="B119" s="57">
        <v>22001</v>
      </c>
      <c r="C119" s="56" t="s">
        <v>127</v>
      </c>
      <c r="D119" s="97">
        <f>'Datos Muni'!J119</f>
        <v>100</v>
      </c>
      <c r="E119" s="97">
        <f>'Datos Muni'!L119</f>
        <v>17.793796832021247</v>
      </c>
      <c r="F119" s="97">
        <f>'Datos Muni'!N119</f>
        <v>28.290677278814059</v>
      </c>
      <c r="G119" s="97">
        <f>'Datos Muni'!P119</f>
        <v>57.723014608437808</v>
      </c>
      <c r="H119" s="97">
        <f>'Datos Muni'!R119</f>
        <v>58.911890295451187</v>
      </c>
      <c r="I119" s="97">
        <f>'Datos Muni'!T119</f>
        <v>47.557992793650399</v>
      </c>
      <c r="J119" s="97">
        <f>'Datos Muni'!V119</f>
        <v>16.888076845348326</v>
      </c>
      <c r="K119" s="97">
        <f>'Datos Muni'!X119</f>
        <v>0</v>
      </c>
      <c r="L119" s="97">
        <f>'Datos Muni'!Z119</f>
        <v>53.002597127259243</v>
      </c>
      <c r="M119" s="97">
        <f>'Datos Muni'!AB119</f>
        <v>13.054343366528661</v>
      </c>
      <c r="N119" s="93">
        <f>'Datos Muni'!AD119</f>
        <v>0</v>
      </c>
      <c r="O119" s="93">
        <f>'Datos Muni'!AF119</f>
        <v>17.517904970673825</v>
      </c>
      <c r="P119" s="93">
        <f>'Datos Muni'!AH119</f>
        <v>0</v>
      </c>
      <c r="Q119" s="94">
        <f>'Datos Muni'!AJ119</f>
        <v>0</v>
      </c>
      <c r="R119" s="94">
        <f>'Datos Muni'!AL119</f>
        <v>100</v>
      </c>
      <c r="S119" s="94">
        <f>'Datos Muni'!AN119</f>
        <v>0</v>
      </c>
      <c r="T119" s="94">
        <f>'Datos Muni'!AP119</f>
        <v>0</v>
      </c>
      <c r="U119" s="94">
        <f>'Datos Muni'!AR119</f>
        <v>0</v>
      </c>
      <c r="V119" s="94">
        <f>'Datos Muni'!AT119</f>
        <v>50</v>
      </c>
      <c r="W119" s="94">
        <f>'Datos Muni'!AV119</f>
        <v>33.333333333333329</v>
      </c>
      <c r="X119" s="94">
        <f>'Datos Muni'!AX119</f>
        <v>23.333333333333332</v>
      </c>
      <c r="Y119" s="94">
        <f>'Datos Muni'!AZ119</f>
        <v>25.266797433425314</v>
      </c>
      <c r="Z119" s="94">
        <f>'Datos Muni'!BB119</f>
        <v>17.276740324587692</v>
      </c>
      <c r="AA119" s="94">
        <f>'Datos Muni'!BD119</f>
        <v>12.5</v>
      </c>
      <c r="AB119" s="94">
        <f>'Datos Muni'!BF119</f>
        <v>52.972449843347889</v>
      </c>
      <c r="AC119" s="94">
        <f>'Datos Muni'!BH119</f>
        <v>0</v>
      </c>
      <c r="AD119" s="94">
        <f>'Datos Muni'!BJ119</f>
        <v>73.055028462998095</v>
      </c>
      <c r="AE119" s="94">
        <f>'Datos Muni'!BL119</f>
        <v>50.370963049170804</v>
      </c>
      <c r="AF119" s="94">
        <f>'Datos Muni'!BN119</f>
        <v>0</v>
      </c>
      <c r="AG119" s="94">
        <f>'Datos Muni'!BP119</f>
        <v>11.162997988742784</v>
      </c>
      <c r="AH119" s="94">
        <f>'Datos Muni'!BR119</f>
        <v>100</v>
      </c>
      <c r="AI119" s="94">
        <f>'Datos Muni'!BT119</f>
        <v>66.329966329966325</v>
      </c>
      <c r="AJ119" s="94">
        <f>'Datos Muni'!BV119</f>
        <v>75</v>
      </c>
      <c r="AK119" s="94">
        <f>'Datos Muni'!BX119</f>
        <v>100</v>
      </c>
      <c r="AL119" s="94">
        <f>'Datos Muni'!BZ119</f>
        <v>50</v>
      </c>
      <c r="AM119" s="142">
        <f>'Datos Muni'!CB119</f>
        <v>75</v>
      </c>
      <c r="AN119" s="94">
        <f>'Datos Muni'!CD119</f>
        <v>86</v>
      </c>
      <c r="AO119" s="145">
        <f>'Datos Muni'!CF119</f>
        <v>69.356666189141379</v>
      </c>
      <c r="AP119" s="94">
        <f>'Datos Muni'!CH119</f>
        <v>83.933801865443058</v>
      </c>
      <c r="AQ119" s="94">
        <f>'Datos Muni'!CJ119</f>
        <v>100</v>
      </c>
      <c r="AR119" s="94">
        <f>'Datos Muni'!CL119</f>
        <v>0</v>
      </c>
      <c r="AS119" s="94">
        <f>'Datos Muni'!CN119</f>
        <v>99.814651584643684</v>
      </c>
      <c r="AT119" s="94">
        <f>'Datos Muni'!CP119</f>
        <v>0</v>
      </c>
      <c r="AV119" s="103">
        <f t="shared" si="5"/>
        <v>31.595407239860364</v>
      </c>
      <c r="AW119" s="106">
        <f t="shared" si="6"/>
        <v>26.190476190476186</v>
      </c>
      <c r="AX119" s="101">
        <f t="shared" si="7"/>
        <v>28.30836804965146</v>
      </c>
      <c r="AY119" s="106">
        <f t="shared" si="8"/>
        <v>65.471291711281239</v>
      </c>
      <c r="BA119" s="129">
        <f t="shared" si="9"/>
        <v>37.891385797817314</v>
      </c>
    </row>
    <row r="120" spans="2:53" ht="15" thickTop="1" thickBot="1" x14ac:dyDescent="0.35">
      <c r="B120" s="57">
        <v>22002</v>
      </c>
      <c r="C120" s="56" t="s">
        <v>128</v>
      </c>
      <c r="D120" s="97">
        <f>'Datos Muni'!J120</f>
        <v>50</v>
      </c>
      <c r="E120" s="97">
        <f>'Datos Muni'!L120</f>
        <v>4.704301075268817</v>
      </c>
      <c r="F120" s="97">
        <f>'Datos Muni'!N120</f>
        <v>0</v>
      </c>
      <c r="G120" s="97">
        <f>'Datos Muni'!P120</f>
        <v>24.442091668168501</v>
      </c>
      <c r="H120" s="97">
        <f>'Datos Muni'!R120</f>
        <v>36.822255669962054</v>
      </c>
      <c r="I120" s="97">
        <f>'Datos Muni'!T120</f>
        <v>29.540789755843722</v>
      </c>
      <c r="J120" s="97">
        <f>'Datos Muni'!V120</f>
        <v>15.60209040737317</v>
      </c>
      <c r="K120" s="97">
        <f>'Datos Muni'!X120</f>
        <v>0</v>
      </c>
      <c r="L120" s="97">
        <f>'Datos Muni'!Z120</f>
        <v>0</v>
      </c>
      <c r="M120" s="97">
        <f>'Datos Muni'!AB120</f>
        <v>8.2487833044625916</v>
      </c>
      <c r="N120" s="93">
        <f>'Datos Muni'!AD120</f>
        <v>0</v>
      </c>
      <c r="O120" s="93">
        <f>'Datos Muni'!AF120</f>
        <v>20.070318105716332</v>
      </c>
      <c r="P120" s="93">
        <f>'Datos Muni'!AH120</f>
        <v>2.4746349913387777</v>
      </c>
      <c r="Q120" s="94">
        <f>'Datos Muni'!AJ120</f>
        <v>0</v>
      </c>
      <c r="R120" s="94">
        <f>'Datos Muni'!AL120</f>
        <v>100</v>
      </c>
      <c r="S120" s="94">
        <f>'Datos Muni'!AN120</f>
        <v>0</v>
      </c>
      <c r="T120" s="94">
        <f>'Datos Muni'!AP120</f>
        <v>0</v>
      </c>
      <c r="U120" s="94">
        <f>'Datos Muni'!AR120</f>
        <v>0</v>
      </c>
      <c r="V120" s="94">
        <f>'Datos Muni'!AT120</f>
        <v>20</v>
      </c>
      <c r="W120" s="94">
        <f>'Datos Muni'!AV120</f>
        <v>0</v>
      </c>
      <c r="X120" s="94">
        <f>'Datos Muni'!AX120</f>
        <v>10</v>
      </c>
      <c r="Y120" s="94">
        <f>'Datos Muni'!AZ120</f>
        <v>8.4665570994571446</v>
      </c>
      <c r="Z120" s="94">
        <f>'Datos Muni'!BB120</f>
        <v>13.802523161456689</v>
      </c>
      <c r="AA120" s="94">
        <f>'Datos Muni'!BD120</f>
        <v>2</v>
      </c>
      <c r="AB120" s="94">
        <f>'Datos Muni'!BF120</f>
        <v>0</v>
      </c>
      <c r="AC120" s="94">
        <f>'Datos Muni'!BH120</f>
        <v>5.4991888696417277</v>
      </c>
      <c r="AD120" s="94">
        <f>'Datos Muni'!BJ120</f>
        <v>68.701891715590335</v>
      </c>
      <c r="AE120" s="94">
        <f>'Datos Muni'!BL120</f>
        <v>50.299700299700312</v>
      </c>
      <c r="AF120" s="94">
        <f>'Datos Muni'!BN120</f>
        <v>100</v>
      </c>
      <c r="AG120" s="94">
        <f>'Datos Muni'!BP120</f>
        <v>0</v>
      </c>
      <c r="AH120" s="94">
        <f>'Datos Muni'!BR120</f>
        <v>0</v>
      </c>
      <c r="AI120" s="94">
        <f>'Datos Muni'!BT120</f>
        <v>66.329966329966325</v>
      </c>
      <c r="AJ120" s="94">
        <f>'Datos Muni'!BV120</f>
        <v>50</v>
      </c>
      <c r="AK120" s="94">
        <f>'Datos Muni'!BX120</f>
        <v>100</v>
      </c>
      <c r="AL120" s="94">
        <f>'Datos Muni'!BZ120</f>
        <v>75</v>
      </c>
      <c r="AM120" s="142">
        <f>'Datos Muni'!CB120</f>
        <v>100</v>
      </c>
      <c r="AN120" s="94">
        <f>'Datos Muni'!CD120</f>
        <v>100</v>
      </c>
      <c r="AO120" s="145">
        <f>'Datos Muni'!CF120</f>
        <v>100</v>
      </c>
      <c r="AP120" s="94">
        <f>'Datos Muni'!CH120</f>
        <v>100</v>
      </c>
      <c r="AQ120" s="94">
        <f>'Datos Muni'!CJ120</f>
        <v>100</v>
      </c>
      <c r="AR120" s="94">
        <f>'Datos Muni'!CL120</f>
        <v>66.053169734151325</v>
      </c>
      <c r="AS120" s="94">
        <f>'Datos Muni'!CN120</f>
        <v>100</v>
      </c>
      <c r="AT120" s="94">
        <f>'Datos Muni'!CP120</f>
        <v>4.7197999878041221</v>
      </c>
      <c r="AV120" s="103">
        <f t="shared" si="5"/>
        <v>14.761943459856457</v>
      </c>
      <c r="AW120" s="106">
        <f t="shared" si="6"/>
        <v>17.142857142857142</v>
      </c>
      <c r="AX120" s="101">
        <f t="shared" si="7"/>
        <v>28.752206793982914</v>
      </c>
      <c r="AY120" s="106">
        <f t="shared" si="8"/>
        <v>68.721638289422984</v>
      </c>
      <c r="BA120" s="129">
        <f t="shared" si="9"/>
        <v>32.344661421529878</v>
      </c>
    </row>
    <row r="121" spans="2:53" ht="15" thickTop="1" thickBot="1" x14ac:dyDescent="0.35">
      <c r="B121" s="57">
        <v>30101</v>
      </c>
      <c r="C121" s="56" t="s">
        <v>129</v>
      </c>
      <c r="D121" s="97">
        <f>'Datos Muni'!J121</f>
        <v>100</v>
      </c>
      <c r="E121" s="97">
        <f>'Datos Muni'!L121</f>
        <v>100</v>
      </c>
      <c r="F121" s="97">
        <f>'Datos Muni'!N121</f>
        <v>76.170353928752959</v>
      </c>
      <c r="G121" s="97">
        <f>'Datos Muni'!P121</f>
        <v>58.430157667409468</v>
      </c>
      <c r="H121" s="97">
        <f>'Datos Muni'!R121</f>
        <v>70.876639093227169</v>
      </c>
      <c r="I121" s="97">
        <f>'Datos Muni'!T121</f>
        <v>96.206948672697962</v>
      </c>
      <c r="J121" s="97">
        <f>'Datos Muni'!V121</f>
        <v>69.546710037979892</v>
      </c>
      <c r="K121" s="97">
        <f>'Datos Muni'!X121</f>
        <v>0</v>
      </c>
      <c r="L121" s="97">
        <f>'Datos Muni'!Z121</f>
        <v>57.564858224004922</v>
      </c>
      <c r="M121" s="97">
        <f>'Datos Muni'!AB121</f>
        <v>100</v>
      </c>
      <c r="N121" s="93">
        <f>'Datos Muni'!AD121</f>
        <v>100</v>
      </c>
      <c r="O121" s="93">
        <f>'Datos Muni'!AF121</f>
        <v>84.260693090197705</v>
      </c>
      <c r="P121" s="93">
        <f>'Datos Muni'!AH121</f>
        <v>100</v>
      </c>
      <c r="Q121" s="94">
        <f>'Datos Muni'!AJ121</f>
        <v>32.42850482226941</v>
      </c>
      <c r="R121" s="94">
        <f>'Datos Muni'!AL121</f>
        <v>14.360242984403293</v>
      </c>
      <c r="S121" s="94">
        <f>'Datos Muni'!AN121</f>
        <v>100</v>
      </c>
      <c r="T121" s="94">
        <f>'Datos Muni'!AP121</f>
        <v>50</v>
      </c>
      <c r="U121" s="94">
        <f>'Datos Muni'!AR121</f>
        <v>100</v>
      </c>
      <c r="V121" s="94">
        <f>'Datos Muni'!AT121</f>
        <v>100</v>
      </c>
      <c r="W121" s="94">
        <f>'Datos Muni'!AV121</f>
        <v>100</v>
      </c>
      <c r="X121" s="94">
        <f>'Datos Muni'!AX121</f>
        <v>100</v>
      </c>
      <c r="Y121" s="94">
        <f>'Datos Muni'!AZ121</f>
        <v>100</v>
      </c>
      <c r="Z121" s="94">
        <f>'Datos Muni'!BB121</f>
        <v>91.05768320616508</v>
      </c>
      <c r="AA121" s="94">
        <f>'Datos Muni'!BD121</f>
        <v>21.000000000000004</v>
      </c>
      <c r="AB121" s="94">
        <f>'Datos Muni'!BF121</f>
        <v>84.766141379400835</v>
      </c>
      <c r="AC121" s="94">
        <f>'Datos Muni'!BH121</f>
        <v>4.0738766457771165</v>
      </c>
      <c r="AD121" s="94">
        <f>'Datos Muni'!BJ121</f>
        <v>100</v>
      </c>
      <c r="AE121" s="94">
        <f>'Datos Muni'!BL121</f>
        <v>92.987409510990005</v>
      </c>
      <c r="AF121" s="94">
        <f>'Datos Muni'!BN121</f>
        <v>100</v>
      </c>
      <c r="AG121" s="94">
        <f>'Datos Muni'!BP121</f>
        <v>100</v>
      </c>
      <c r="AH121" s="94">
        <f>'Datos Muni'!BR121</f>
        <v>91.5</v>
      </c>
      <c r="AI121" s="94">
        <f>'Datos Muni'!BT121</f>
        <v>97.643097643097647</v>
      </c>
      <c r="AJ121" s="94">
        <f>'Datos Muni'!BV121</f>
        <v>50</v>
      </c>
      <c r="AK121" s="94">
        <f>'Datos Muni'!BX121</f>
        <v>50</v>
      </c>
      <c r="AL121" s="94">
        <f>'Datos Muni'!BZ121</f>
        <v>50</v>
      </c>
      <c r="AM121" s="142">
        <f>'Datos Muni'!CB121</f>
        <v>50</v>
      </c>
      <c r="AN121" s="94">
        <f>'Datos Muni'!CD121</f>
        <v>0</v>
      </c>
      <c r="AO121" s="145">
        <f>'Datos Muni'!CF121</f>
        <v>86.457226775904488</v>
      </c>
      <c r="AP121" s="94">
        <f>'Datos Muni'!CH121</f>
        <v>0</v>
      </c>
      <c r="AQ121" s="94">
        <f>'Datos Muni'!CJ121</f>
        <v>69.90604815032296</v>
      </c>
      <c r="AR121" s="94">
        <f>'Datos Muni'!CL121</f>
        <v>100</v>
      </c>
      <c r="AS121" s="94">
        <f>'Datos Muni'!CN121</f>
        <v>99.939910207995496</v>
      </c>
      <c r="AT121" s="94">
        <f>'Datos Muni'!CP121</f>
        <v>68.219462803471913</v>
      </c>
      <c r="AV121" s="103">
        <f t="shared" si="5"/>
        <v>77.927412362636161</v>
      </c>
      <c r="AW121" s="106">
        <f t="shared" si="6"/>
        <v>70.969821115238958</v>
      </c>
      <c r="AX121" s="101">
        <f t="shared" si="7"/>
        <v>77.098345638036989</v>
      </c>
      <c r="AY121" s="106">
        <f t="shared" si="8"/>
        <v>65.261838970056601</v>
      </c>
      <c r="BA121" s="129">
        <f t="shared" si="9"/>
        <v>72.814354521492177</v>
      </c>
    </row>
    <row r="122" spans="2:53" ht="15" thickTop="1" thickBot="1" x14ac:dyDescent="0.35">
      <c r="B122" s="57">
        <v>30201</v>
      </c>
      <c r="C122" s="56" t="s">
        <v>130</v>
      </c>
      <c r="D122" s="97">
        <f>'Datos Muni'!J122</f>
        <v>100</v>
      </c>
      <c r="E122" s="97">
        <f>'Datos Muni'!L122</f>
        <v>0.57499589288647934</v>
      </c>
      <c r="F122" s="97">
        <f>'Datos Muni'!N122</f>
        <v>20.458265139116204</v>
      </c>
      <c r="G122" s="97">
        <f>'Datos Muni'!P122</f>
        <v>64.854351199965521</v>
      </c>
      <c r="H122" s="97">
        <f>'Datos Muni'!R122</f>
        <v>44.377575003384131</v>
      </c>
      <c r="I122" s="97">
        <f>'Datos Muni'!T122</f>
        <v>49.279002684907041</v>
      </c>
      <c r="J122" s="97">
        <f>'Datos Muni'!V122</f>
        <v>14.377395158831915</v>
      </c>
      <c r="K122" s="97">
        <f>'Datos Muni'!X122</f>
        <v>66.666666666666657</v>
      </c>
      <c r="L122" s="97">
        <f>'Datos Muni'!Z122</f>
        <v>4.2658112293214794</v>
      </c>
      <c r="M122" s="97">
        <f>'Datos Muni'!AB122</f>
        <v>0</v>
      </c>
      <c r="N122" s="93">
        <f>'Datos Muni'!AD122</f>
        <v>0</v>
      </c>
      <c r="O122" s="93">
        <f>'Datos Muni'!AF122</f>
        <v>10.739689071679821</v>
      </c>
      <c r="P122" s="93">
        <f>'Datos Muni'!AH122</f>
        <v>8.105041335710812</v>
      </c>
      <c r="Q122" s="94">
        <f>'Datos Muni'!AJ122</f>
        <v>22.377682663003768</v>
      </c>
      <c r="R122" s="94">
        <f>'Datos Muni'!AL122</f>
        <v>14.75147513506116</v>
      </c>
      <c r="S122" s="94">
        <f>'Datos Muni'!AN122</f>
        <v>0</v>
      </c>
      <c r="T122" s="94">
        <f>'Datos Muni'!AP122</f>
        <v>0</v>
      </c>
      <c r="U122" s="94">
        <f>'Datos Muni'!AR122</f>
        <v>0</v>
      </c>
      <c r="V122" s="94">
        <f>'Datos Muni'!AT122</f>
        <v>100</v>
      </c>
      <c r="W122" s="94">
        <f>'Datos Muni'!AV122</f>
        <v>33.333333333333329</v>
      </c>
      <c r="X122" s="94">
        <f>'Datos Muni'!AX122</f>
        <v>21.666666666666668</v>
      </c>
      <c r="Y122" s="94">
        <f>'Datos Muni'!AZ122</f>
        <v>8.8169700741662798</v>
      </c>
      <c r="Z122" s="94">
        <f>'Datos Muni'!BB122</f>
        <v>19.694004625511475</v>
      </c>
      <c r="AA122" s="94">
        <f>'Datos Muni'!BD122</f>
        <v>37.5</v>
      </c>
      <c r="AB122" s="94">
        <f>'Datos Muni'!BF122</f>
        <v>5.3568410398768043</v>
      </c>
      <c r="AC122" s="94">
        <f>'Datos Muni'!BH122</f>
        <v>35.121845788080186</v>
      </c>
      <c r="AD122" s="94">
        <f>'Datos Muni'!BJ122</f>
        <v>38.432641135343843</v>
      </c>
      <c r="AE122" s="94">
        <f>'Datos Muni'!BL122</f>
        <v>28.376770844598248</v>
      </c>
      <c r="AF122" s="94">
        <f>'Datos Muni'!BN122</f>
        <v>0</v>
      </c>
      <c r="AG122" s="94">
        <f>'Datos Muni'!BP122</f>
        <v>100</v>
      </c>
      <c r="AH122" s="94">
        <f>'Datos Muni'!BR122</f>
        <v>0</v>
      </c>
      <c r="AI122" s="94">
        <f>'Datos Muni'!BT122</f>
        <v>64.983164983164983</v>
      </c>
      <c r="AJ122" s="94">
        <f>'Datos Muni'!BV122</f>
        <v>100</v>
      </c>
      <c r="AK122" s="94">
        <f>'Datos Muni'!BX122</f>
        <v>25</v>
      </c>
      <c r="AL122" s="94">
        <f>'Datos Muni'!BZ122</f>
        <v>0</v>
      </c>
      <c r="AM122" s="142">
        <f>'Datos Muni'!CB122</f>
        <v>75</v>
      </c>
      <c r="AN122" s="94">
        <f>'Datos Muni'!CD122</f>
        <v>96</v>
      </c>
      <c r="AO122" s="145">
        <f>'Datos Muni'!CF122</f>
        <v>100</v>
      </c>
      <c r="AP122" s="94">
        <f>'Datos Muni'!CH122</f>
        <v>90.098167951152121</v>
      </c>
      <c r="AQ122" s="94">
        <f>'Datos Muni'!CJ122</f>
        <v>81.034514855908853</v>
      </c>
      <c r="AR122" s="94">
        <f>'Datos Muni'!CL122</f>
        <v>100</v>
      </c>
      <c r="AS122" s="94">
        <f>'Datos Muni'!CN122</f>
        <v>100</v>
      </c>
      <c r="AT122" s="94">
        <f>'Datos Muni'!CP122</f>
        <v>79.296214136772733</v>
      </c>
      <c r="AV122" s="103">
        <f t="shared" si="5"/>
        <v>29.515291798651543</v>
      </c>
      <c r="AW122" s="106">
        <f t="shared" si="6"/>
        <v>24.351784447342602</v>
      </c>
      <c r="AX122" s="101">
        <f t="shared" si="7"/>
        <v>21.662860019360387</v>
      </c>
      <c r="AY122" s="106">
        <f t="shared" si="8"/>
        <v>72.243718709071331</v>
      </c>
      <c r="BA122" s="129">
        <f t="shared" si="9"/>
        <v>36.94341374360647</v>
      </c>
    </row>
    <row r="123" spans="2:53" ht="15" thickTop="1" thickBot="1" x14ac:dyDescent="0.35">
      <c r="B123" s="57">
        <v>30202</v>
      </c>
      <c r="C123" s="56" t="s">
        <v>131</v>
      </c>
      <c r="D123" s="97">
        <f>'Datos Muni'!J123</f>
        <v>50</v>
      </c>
      <c r="E123" s="97">
        <f>'Datos Muni'!L123</f>
        <v>0</v>
      </c>
      <c r="F123" s="97">
        <f>'Datos Muni'!N123</f>
        <v>0</v>
      </c>
      <c r="G123" s="97">
        <f>'Datos Muni'!P123</f>
        <v>67.414134886062115</v>
      </c>
      <c r="H123" s="97">
        <f>'Datos Muni'!R123</f>
        <v>54.807214803298578</v>
      </c>
      <c r="I123" s="97">
        <f>'Datos Muni'!T123</f>
        <v>49.809446032394142</v>
      </c>
      <c r="J123" s="97">
        <f>'Datos Muni'!V123</f>
        <v>18.675459378976971</v>
      </c>
      <c r="K123" s="97">
        <f>'Datos Muni'!X123</f>
        <v>0</v>
      </c>
      <c r="L123" s="97">
        <f>'Datos Muni'!Z123</f>
        <v>0</v>
      </c>
      <c r="M123" s="97">
        <f>'Datos Muni'!AB123</f>
        <v>0</v>
      </c>
      <c r="N123" s="93">
        <f>'Datos Muni'!AD123</f>
        <v>0</v>
      </c>
      <c r="O123" s="93">
        <f>'Datos Muni'!AF123</f>
        <v>19.54181991549105</v>
      </c>
      <c r="P123" s="93">
        <f>'Datos Muni'!AH123</f>
        <v>8.2372322899505761</v>
      </c>
      <c r="Q123" s="94">
        <f>'Datos Muni'!AJ123</f>
        <v>100</v>
      </c>
      <c r="R123" s="94">
        <f>'Datos Muni'!AL123</f>
        <v>23.638395701301356</v>
      </c>
      <c r="S123" s="94">
        <f>'Datos Muni'!AN123</f>
        <v>0</v>
      </c>
      <c r="T123" s="94">
        <f>'Datos Muni'!AP123</f>
        <v>0</v>
      </c>
      <c r="U123" s="94">
        <f>'Datos Muni'!AR123</f>
        <v>0</v>
      </c>
      <c r="V123" s="94">
        <f>'Datos Muni'!AT123</f>
        <v>40</v>
      </c>
      <c r="W123" s="94">
        <f>'Datos Muni'!AV123</f>
        <v>0</v>
      </c>
      <c r="X123" s="94">
        <f>'Datos Muni'!AX123</f>
        <v>16.666666666666664</v>
      </c>
      <c r="Y123" s="94">
        <f>'Datos Muni'!AZ123</f>
        <v>13.166047087980173</v>
      </c>
      <c r="Z123" s="94">
        <f>'Datos Muni'!BB123</f>
        <v>30.431553049982181</v>
      </c>
      <c r="AA123" s="94">
        <f>'Datos Muni'!BD123</f>
        <v>2.5</v>
      </c>
      <c r="AB123" s="94">
        <f>'Datos Muni'!BF123</f>
        <v>0</v>
      </c>
      <c r="AC123" s="94">
        <f>'Datos Muni'!BH123</f>
        <v>9.1524803221673068</v>
      </c>
      <c r="AD123" s="94">
        <f>'Datos Muni'!BJ123</f>
        <v>66.182669789227162</v>
      </c>
      <c r="AE123" s="94">
        <f>'Datos Muni'!BL123</f>
        <v>68.591338974614217</v>
      </c>
      <c r="AF123" s="94">
        <f>'Datos Muni'!BN123</f>
        <v>100</v>
      </c>
      <c r="AG123" s="94">
        <f>'Datos Muni'!BP123</f>
        <v>98.702224021624502</v>
      </c>
      <c r="AH123" s="94">
        <f>'Datos Muni'!BR123</f>
        <v>0</v>
      </c>
      <c r="AI123" s="94">
        <f>'Datos Muni'!BT123</f>
        <v>41.750841750841758</v>
      </c>
      <c r="AJ123" s="94">
        <f>'Datos Muni'!BV123</f>
        <v>100</v>
      </c>
      <c r="AK123" s="94">
        <f>'Datos Muni'!BX123</f>
        <v>25</v>
      </c>
      <c r="AL123" s="94">
        <f>'Datos Muni'!BZ123</f>
        <v>0</v>
      </c>
      <c r="AM123" s="142">
        <f>'Datos Muni'!CB123</f>
        <v>75</v>
      </c>
      <c r="AN123" s="94">
        <f>'Datos Muni'!CD123</f>
        <v>100</v>
      </c>
      <c r="AO123" s="145">
        <f>'Datos Muni'!CF123</f>
        <v>100</v>
      </c>
      <c r="AP123" s="94">
        <f>'Datos Muni'!CH123</f>
        <v>100</v>
      </c>
      <c r="AQ123" s="94">
        <f>'Datos Muni'!CJ123</f>
        <v>75.287562904385325</v>
      </c>
      <c r="AR123" s="94">
        <f>'Datos Muni'!CL123</f>
        <v>100</v>
      </c>
      <c r="AS123" s="94">
        <f>'Datos Muni'!CN123</f>
        <v>100</v>
      </c>
      <c r="AT123" s="94">
        <f>'Datos Muni'!CP123</f>
        <v>100</v>
      </c>
      <c r="AV123" s="103">
        <f t="shared" si="5"/>
        <v>20.652715946628724</v>
      </c>
      <c r="AW123" s="106">
        <f t="shared" si="6"/>
        <v>23.376913671614481</v>
      </c>
      <c r="AX123" s="101">
        <f t="shared" si="7"/>
        <v>34.076750654515294</v>
      </c>
      <c r="AY123" s="106">
        <f t="shared" si="8"/>
        <v>72.552902048346553</v>
      </c>
      <c r="BA123" s="129">
        <f t="shared" si="9"/>
        <v>37.664820580276263</v>
      </c>
    </row>
    <row r="124" spans="2:53" ht="15" thickTop="1" thickBot="1" x14ac:dyDescent="0.35">
      <c r="B124" s="57">
        <v>30203</v>
      </c>
      <c r="C124" s="56" t="s">
        <v>132</v>
      </c>
      <c r="D124" s="97">
        <f>'Datos Muni'!J124</f>
        <v>50</v>
      </c>
      <c r="E124" s="97">
        <f>'Datos Muni'!L124</f>
        <v>13.993174061433447</v>
      </c>
      <c r="F124" s="97">
        <f>'Datos Muni'!N124</f>
        <v>56.911957202208185</v>
      </c>
      <c r="G124" s="97">
        <f>'Datos Muni'!P124</f>
        <v>85.342345606040354</v>
      </c>
      <c r="H124" s="97">
        <f>'Datos Muni'!R124</f>
        <v>54.017205997850112</v>
      </c>
      <c r="I124" s="97">
        <f>'Datos Muni'!T124</f>
        <v>72.863271303775647</v>
      </c>
      <c r="J124" s="97">
        <f>'Datos Muni'!V124</f>
        <v>20.350032734884323</v>
      </c>
      <c r="K124" s="97">
        <f>'Datos Muni'!X124</f>
        <v>0</v>
      </c>
      <c r="L124" s="97">
        <f>'Datos Muni'!Z124</f>
        <v>0</v>
      </c>
      <c r="M124" s="97">
        <f>'Datos Muni'!AB124</f>
        <v>0</v>
      </c>
      <c r="N124" s="93">
        <f>'Datos Muni'!AD124</f>
        <v>0</v>
      </c>
      <c r="O124" s="93">
        <f>'Datos Muni'!AF124</f>
        <v>12.60238555117442</v>
      </c>
      <c r="P124" s="93">
        <f>'Datos Muni'!AH124</f>
        <v>11.452991452991453</v>
      </c>
      <c r="Q124" s="94">
        <f>'Datos Muni'!AJ124</f>
        <v>0</v>
      </c>
      <c r="R124" s="94">
        <f>'Datos Muni'!AL124</f>
        <v>31.148304966665773</v>
      </c>
      <c r="S124" s="94">
        <f>'Datos Muni'!AN124</f>
        <v>0</v>
      </c>
      <c r="T124" s="94">
        <f>'Datos Muni'!AP124</f>
        <v>0</v>
      </c>
      <c r="U124" s="94">
        <f>'Datos Muni'!AR124</f>
        <v>0</v>
      </c>
      <c r="V124" s="94">
        <f>'Datos Muni'!AT124</f>
        <v>40</v>
      </c>
      <c r="W124" s="94">
        <f>'Datos Muni'!AV124</f>
        <v>0</v>
      </c>
      <c r="X124" s="94">
        <f>'Datos Muni'!AX124</f>
        <v>10</v>
      </c>
      <c r="Y124" s="94">
        <f>'Datos Muni'!AZ124</f>
        <v>8.3699518727767312</v>
      </c>
      <c r="Z124" s="94">
        <f>'Datos Muni'!BB124</f>
        <v>11.171217968224557</v>
      </c>
      <c r="AA124" s="94">
        <f>'Datos Muni'!BD124</f>
        <v>2</v>
      </c>
      <c r="AB124" s="94">
        <f>'Datos Muni'!BF124</f>
        <v>0</v>
      </c>
      <c r="AC124" s="94">
        <f>'Datos Muni'!BH124</f>
        <v>41.025641025641029</v>
      </c>
      <c r="AD124" s="94">
        <f>'Datos Muni'!BJ124</f>
        <v>37.012987012987011</v>
      </c>
      <c r="AE124" s="94">
        <f>'Datos Muni'!BL124</f>
        <v>28.198433420365532</v>
      </c>
      <c r="AF124" s="94">
        <f>'Datos Muni'!BN124</f>
        <v>100</v>
      </c>
      <c r="AG124" s="94">
        <f>'Datos Muni'!BP124</f>
        <v>100</v>
      </c>
      <c r="AH124" s="94">
        <f>'Datos Muni'!BR124</f>
        <v>0</v>
      </c>
      <c r="AI124" s="94">
        <f>'Datos Muni'!BT124</f>
        <v>59.259259259259267</v>
      </c>
      <c r="AJ124" s="94">
        <f>'Datos Muni'!BV124</f>
        <v>100</v>
      </c>
      <c r="AK124" s="94">
        <f>'Datos Muni'!BX124</f>
        <v>50</v>
      </c>
      <c r="AL124" s="94">
        <f>'Datos Muni'!BZ124</f>
        <v>50</v>
      </c>
      <c r="AM124" s="142">
        <f>'Datos Muni'!CB124</f>
        <v>75</v>
      </c>
      <c r="AN124" s="94">
        <f>'Datos Muni'!CD124</f>
        <v>100</v>
      </c>
      <c r="AO124" s="145">
        <f>'Datos Muni'!CF124</f>
        <v>100</v>
      </c>
      <c r="AP124" s="94">
        <f>'Datos Muni'!CH124</f>
        <v>100</v>
      </c>
      <c r="AQ124" s="94">
        <f>'Datos Muni'!CJ124</f>
        <v>65.13720197930725</v>
      </c>
      <c r="AR124" s="94">
        <f>'Datos Muni'!CL124</f>
        <v>100</v>
      </c>
      <c r="AS124" s="94">
        <f>'Datos Muni'!CN124</f>
        <v>100</v>
      </c>
      <c r="AT124" s="94">
        <f>'Datos Muni'!CP124</f>
        <v>100</v>
      </c>
      <c r="AV124" s="103">
        <f t="shared" si="5"/>
        <v>29.041027993104457</v>
      </c>
      <c r="AW124" s="106">
        <f t="shared" si="6"/>
        <v>10.164043566666539</v>
      </c>
      <c r="AX124" s="101">
        <f t="shared" si="7"/>
        <v>26.419803477777204</v>
      </c>
      <c r="AY124" s="106">
        <f t="shared" si="8"/>
        <v>78.528318659897622</v>
      </c>
      <c r="BA124" s="129">
        <f t="shared" si="9"/>
        <v>36.038298424361457</v>
      </c>
    </row>
    <row r="125" spans="2:53" ht="15" thickTop="1" thickBot="1" x14ac:dyDescent="0.35">
      <c r="B125" s="57">
        <v>30301</v>
      </c>
      <c r="C125" s="56" t="s">
        <v>133</v>
      </c>
      <c r="D125" s="97">
        <f>'Datos Muni'!J125</f>
        <v>50</v>
      </c>
      <c r="E125" s="97">
        <f>'Datos Muni'!L125</f>
        <v>11.052843888664784</v>
      </c>
      <c r="F125" s="97">
        <f>'Datos Muni'!N125</f>
        <v>6.7125807187831423</v>
      </c>
      <c r="G125" s="97">
        <f>'Datos Muni'!P125</f>
        <v>49.790530962881419</v>
      </c>
      <c r="H125" s="97">
        <f>'Datos Muni'!R125</f>
        <v>17.585555356404171</v>
      </c>
      <c r="I125" s="97">
        <f>'Datos Muni'!T125</f>
        <v>31.617784960945823</v>
      </c>
      <c r="J125" s="97">
        <f>'Datos Muni'!V125</f>
        <v>12.948048242165891</v>
      </c>
      <c r="K125" s="97">
        <f>'Datos Muni'!X125</f>
        <v>0</v>
      </c>
      <c r="L125" s="97">
        <f>'Datos Muni'!Z125</f>
        <v>0</v>
      </c>
      <c r="M125" s="97">
        <f>'Datos Muni'!AB125</f>
        <v>0</v>
      </c>
      <c r="N125" s="93">
        <f>'Datos Muni'!AD125</f>
        <v>0</v>
      </c>
      <c r="O125" s="93">
        <f>'Datos Muni'!AF125</f>
        <v>28.222366481957632</v>
      </c>
      <c r="P125" s="93">
        <f>'Datos Muni'!AH125</f>
        <v>6.2253996304924089</v>
      </c>
      <c r="Q125" s="94">
        <f>'Datos Muni'!AJ125</f>
        <v>19.928474618116347</v>
      </c>
      <c r="R125" s="94">
        <f>'Datos Muni'!AL125</f>
        <v>42.581973658051304</v>
      </c>
      <c r="S125" s="94">
        <f>'Datos Muni'!AN125</f>
        <v>0</v>
      </c>
      <c r="T125" s="94">
        <f>'Datos Muni'!AP125</f>
        <v>0</v>
      </c>
      <c r="U125" s="94">
        <f>'Datos Muni'!AR125</f>
        <v>0</v>
      </c>
      <c r="V125" s="94">
        <f>'Datos Muni'!AT125</f>
        <v>60</v>
      </c>
      <c r="W125" s="94">
        <f>'Datos Muni'!AV125</f>
        <v>66.666666666666657</v>
      </c>
      <c r="X125" s="94">
        <f>'Datos Muni'!AX125</f>
        <v>10</v>
      </c>
      <c r="Y125" s="94">
        <f>'Datos Muni'!AZ125</f>
        <v>3.691126531817511</v>
      </c>
      <c r="Z125" s="94">
        <f>'Datos Muni'!BB125</f>
        <v>5.0539223806070614</v>
      </c>
      <c r="AA125" s="94">
        <f>'Datos Muni'!BD125</f>
        <v>46.5</v>
      </c>
      <c r="AB125" s="94">
        <f>'Datos Muni'!BF125</f>
        <v>9.546814724074224</v>
      </c>
      <c r="AC125" s="94">
        <f>'Datos Muni'!BH125</f>
        <v>2.6775912389214662</v>
      </c>
      <c r="AD125" s="94">
        <f>'Datos Muni'!BJ125</f>
        <v>34.056437389770721</v>
      </c>
      <c r="AE125" s="94">
        <f>'Datos Muni'!BL125</f>
        <v>10.627674750356634</v>
      </c>
      <c r="AF125" s="94">
        <f>'Datos Muni'!BN125</f>
        <v>100</v>
      </c>
      <c r="AG125" s="94">
        <f>'Datos Muni'!BP125</f>
        <v>98.901222952005796</v>
      </c>
      <c r="AH125" s="94">
        <f>'Datos Muni'!BR125</f>
        <v>0</v>
      </c>
      <c r="AI125" s="94">
        <f>'Datos Muni'!BT125</f>
        <v>32.659932659932664</v>
      </c>
      <c r="AJ125" s="94">
        <f>'Datos Muni'!BV125</f>
        <v>100</v>
      </c>
      <c r="AK125" s="94">
        <f>'Datos Muni'!BX125</f>
        <v>75</v>
      </c>
      <c r="AL125" s="94">
        <f>'Datos Muni'!BZ125</f>
        <v>25</v>
      </c>
      <c r="AM125" s="142">
        <f>'Datos Muni'!CB125</f>
        <v>100</v>
      </c>
      <c r="AN125" s="94">
        <f>'Datos Muni'!CD125</f>
        <v>96</v>
      </c>
      <c r="AO125" s="145">
        <f>'Datos Muni'!CF125</f>
        <v>100</v>
      </c>
      <c r="AP125" s="94">
        <f>'Datos Muni'!CH125</f>
        <v>100</v>
      </c>
      <c r="AQ125" s="94">
        <f>'Datos Muni'!CJ125</f>
        <v>93.662507393741379</v>
      </c>
      <c r="AR125" s="94">
        <f>'Datos Muni'!CL125</f>
        <v>100</v>
      </c>
      <c r="AS125" s="94">
        <f>'Datos Muni'!CN125</f>
        <v>100</v>
      </c>
      <c r="AT125" s="94">
        <f>'Datos Muni'!CP125</f>
        <v>46.621564430440657</v>
      </c>
      <c r="AV125" s="103">
        <f t="shared" si="5"/>
        <v>16.4734700186381</v>
      </c>
      <c r="AW125" s="106">
        <f t="shared" si="6"/>
        <v>27.025302134690612</v>
      </c>
      <c r="AX125" s="101">
        <f t="shared" si="7"/>
        <v>24.683729668394179</v>
      </c>
      <c r="AY125" s="106">
        <f t="shared" si="8"/>
        <v>76.274659102580031</v>
      </c>
      <c r="BA125" s="129">
        <f t="shared" si="9"/>
        <v>36.114290231075728</v>
      </c>
    </row>
    <row r="126" spans="2:53" ht="15" thickTop="1" thickBot="1" x14ac:dyDescent="0.35">
      <c r="B126" s="57">
        <v>30302</v>
      </c>
      <c r="C126" s="56" t="s">
        <v>134</v>
      </c>
      <c r="D126" s="97">
        <f>'Datos Muni'!J126</f>
        <v>50</v>
      </c>
      <c r="E126" s="97">
        <f>'Datos Muni'!L126</f>
        <v>34.472215852633191</v>
      </c>
      <c r="F126" s="97">
        <f>'Datos Muni'!N126</f>
        <v>0</v>
      </c>
      <c r="G126" s="97">
        <f>'Datos Muni'!P126</f>
        <v>33.023237541831122</v>
      </c>
      <c r="H126" s="97">
        <f>'Datos Muni'!R126</f>
        <v>32.910597961347811</v>
      </c>
      <c r="I126" s="97">
        <f>'Datos Muni'!T126</f>
        <v>28.373876740940528</v>
      </c>
      <c r="J126" s="97">
        <f>'Datos Muni'!V126</f>
        <v>7.6035156572069331</v>
      </c>
      <c r="K126" s="97">
        <f>'Datos Muni'!X126</f>
        <v>0</v>
      </c>
      <c r="L126" s="97">
        <f>'Datos Muni'!Z126</f>
        <v>0</v>
      </c>
      <c r="M126" s="97">
        <f>'Datos Muni'!AB126</f>
        <v>0</v>
      </c>
      <c r="N126" s="93">
        <f>'Datos Muni'!AD126</f>
        <v>0</v>
      </c>
      <c r="O126" s="93">
        <f>'Datos Muni'!AF126</f>
        <v>30.470025048596149</v>
      </c>
      <c r="P126" s="93">
        <f>'Datos Muni'!AH126</f>
        <v>3.459143669767085</v>
      </c>
      <c r="Q126" s="94">
        <f>'Datos Muni'!AJ126</f>
        <v>100</v>
      </c>
      <c r="R126" s="94">
        <f>'Datos Muni'!AL126</f>
        <v>31.707696345284514</v>
      </c>
      <c r="S126" s="94">
        <f>'Datos Muni'!AN126</f>
        <v>0</v>
      </c>
      <c r="T126" s="94">
        <f>'Datos Muni'!AP126</f>
        <v>50</v>
      </c>
      <c r="U126" s="94">
        <f>'Datos Muni'!AR126</f>
        <v>0</v>
      </c>
      <c r="V126" s="94">
        <f>'Datos Muni'!AT126</f>
        <v>50</v>
      </c>
      <c r="W126" s="94">
        <f>'Datos Muni'!AV126</f>
        <v>66.666666666666657</v>
      </c>
      <c r="X126" s="94">
        <f>'Datos Muni'!AX126</f>
        <v>8.3333333333333321</v>
      </c>
      <c r="Y126" s="94">
        <f>'Datos Muni'!AZ126</f>
        <v>2.6609898882384244</v>
      </c>
      <c r="Z126" s="94">
        <f>'Datos Muni'!BB126</f>
        <v>0</v>
      </c>
      <c r="AA126" s="94">
        <f>'Datos Muni'!BD126</f>
        <v>2</v>
      </c>
      <c r="AB126" s="94">
        <f>'Datos Muni'!BF126</f>
        <v>1.5167903758936121</v>
      </c>
      <c r="AC126" s="94">
        <f>'Datos Muni'!BH126</f>
        <v>2.5623286442719144</v>
      </c>
      <c r="AD126" s="94">
        <f>'Datos Muni'!BJ126</f>
        <v>4.7738693467336724</v>
      </c>
      <c r="AE126" s="94">
        <f>'Datos Muni'!BL126</f>
        <v>0</v>
      </c>
      <c r="AF126" s="94">
        <f>'Datos Muni'!BN126</f>
        <v>0</v>
      </c>
      <c r="AG126" s="94">
        <f>'Datos Muni'!BP126</f>
        <v>99.604563339067454</v>
      </c>
      <c r="AH126" s="94">
        <f>'Datos Muni'!BR126</f>
        <v>0</v>
      </c>
      <c r="AI126" s="94">
        <f>'Datos Muni'!BT126</f>
        <v>32.659932659932664</v>
      </c>
      <c r="AJ126" s="94">
        <f>'Datos Muni'!BV126</f>
        <v>75</v>
      </c>
      <c r="AK126" s="94">
        <f>'Datos Muni'!BX126</f>
        <v>75</v>
      </c>
      <c r="AL126" s="94">
        <f>'Datos Muni'!BZ126</f>
        <v>50</v>
      </c>
      <c r="AM126" s="142">
        <f>'Datos Muni'!CB126</f>
        <v>100</v>
      </c>
      <c r="AN126" s="94">
        <f>'Datos Muni'!CD126</f>
        <v>100</v>
      </c>
      <c r="AO126" s="145">
        <f>'Datos Muni'!CF126</f>
        <v>100</v>
      </c>
      <c r="AP126" s="94">
        <f>'Datos Muni'!CH126</f>
        <v>95.433894599465773</v>
      </c>
      <c r="AQ126" s="94">
        <f>'Datos Muni'!CJ126</f>
        <v>100</v>
      </c>
      <c r="AR126" s="94">
        <f>'Datos Muni'!CL126</f>
        <v>100</v>
      </c>
      <c r="AS126" s="94">
        <f>'Datos Muni'!CN126</f>
        <v>100</v>
      </c>
      <c r="AT126" s="94">
        <f>'Datos Muni'!CP126</f>
        <v>71.102053531422968</v>
      </c>
      <c r="AV126" s="103">
        <f t="shared" si="5"/>
        <v>16.947124036332522</v>
      </c>
      <c r="AW126" s="106">
        <f t="shared" si="6"/>
        <v>42.624909001707309</v>
      </c>
      <c r="AX126" s="101">
        <f t="shared" si="7"/>
        <v>2.4274790653856617</v>
      </c>
      <c r="AY126" s="106">
        <f t="shared" si="8"/>
        <v>78.48574600927779</v>
      </c>
      <c r="BA126" s="129">
        <f t="shared" si="9"/>
        <v>35.121314528175823</v>
      </c>
    </row>
    <row r="127" spans="2:53" ht="15" thickTop="1" thickBot="1" x14ac:dyDescent="0.35">
      <c r="B127" s="57">
        <v>30303</v>
      </c>
      <c r="C127" s="56" t="s">
        <v>135</v>
      </c>
      <c r="D127" s="97">
        <f>'Datos Muni'!J127</f>
        <v>0</v>
      </c>
      <c r="E127" s="97">
        <f>'Datos Muni'!L127</f>
        <v>60.058692572353777</v>
      </c>
      <c r="F127" s="97">
        <f>'Datos Muni'!N127</f>
        <v>0</v>
      </c>
      <c r="G127" s="97">
        <f>'Datos Muni'!P127</f>
        <v>8.4165216594926573</v>
      </c>
      <c r="H127" s="97">
        <f>'Datos Muni'!R127</f>
        <v>24.705372815983644</v>
      </c>
      <c r="I127" s="97">
        <f>'Datos Muni'!T127</f>
        <v>42.817392944727395</v>
      </c>
      <c r="J127" s="97">
        <f>'Datos Muni'!V127</f>
        <v>6.510847112197081</v>
      </c>
      <c r="K127" s="97">
        <f>'Datos Muni'!X127</f>
        <v>0</v>
      </c>
      <c r="L127" s="97">
        <f>'Datos Muni'!Z127</f>
        <v>0</v>
      </c>
      <c r="M127" s="97">
        <f>'Datos Muni'!AB127</f>
        <v>0</v>
      </c>
      <c r="N127" s="93">
        <f>'Datos Muni'!AD127</f>
        <v>0</v>
      </c>
      <c r="O127" s="93">
        <f>'Datos Muni'!AF127</f>
        <v>3.07374043227018</v>
      </c>
      <c r="P127" s="93">
        <f>'Datos Muni'!AH127</f>
        <v>0.73507791825933544</v>
      </c>
      <c r="Q127" s="94">
        <f>'Datos Muni'!AJ127</f>
        <v>100</v>
      </c>
      <c r="R127" s="94">
        <f>'Datos Muni'!AL127</f>
        <v>73.635771150749889</v>
      </c>
      <c r="S127" s="94">
        <f>'Datos Muni'!AN127</f>
        <v>0</v>
      </c>
      <c r="T127" s="94">
        <f>'Datos Muni'!AP127</f>
        <v>0</v>
      </c>
      <c r="U127" s="94">
        <f>'Datos Muni'!AR127</f>
        <v>0</v>
      </c>
      <c r="V127" s="94">
        <f>'Datos Muni'!AT127</f>
        <v>40</v>
      </c>
      <c r="W127" s="94">
        <f>'Datos Muni'!AV127</f>
        <v>66.666666666666657</v>
      </c>
      <c r="X127" s="94">
        <f>'Datos Muni'!AX127</f>
        <v>3.3333333333333335</v>
      </c>
      <c r="Y127" s="94">
        <f>'Datos Muni'!AZ127</f>
        <v>3.3731363421709508</v>
      </c>
      <c r="Z127" s="94">
        <f>'Datos Muni'!BB127</f>
        <v>2.5908442475803075</v>
      </c>
      <c r="AA127" s="94">
        <f>'Datos Muni'!BD127</f>
        <v>0.5</v>
      </c>
      <c r="AB127" s="94">
        <f>'Datos Muni'!BF127</f>
        <v>0</v>
      </c>
      <c r="AC127" s="94">
        <f>'Datos Muni'!BH127</f>
        <v>4.900519455062236</v>
      </c>
      <c r="AD127" s="94">
        <f>'Datos Muni'!BJ127</f>
        <v>22.502903600464577</v>
      </c>
      <c r="AE127" s="94">
        <f>'Datos Muni'!BL127</f>
        <v>0</v>
      </c>
      <c r="AF127" s="94">
        <f>'Datos Muni'!BN127</f>
        <v>100</v>
      </c>
      <c r="AG127" s="94">
        <f>'Datos Muni'!BP127</f>
        <v>81.620695349756971</v>
      </c>
      <c r="AH127" s="94">
        <f>'Datos Muni'!BR127</f>
        <v>0</v>
      </c>
      <c r="AI127" s="94">
        <f>'Datos Muni'!BT127</f>
        <v>54.208754208754208</v>
      </c>
      <c r="AJ127" s="94">
        <f>'Datos Muni'!BV127</f>
        <v>25</v>
      </c>
      <c r="AK127" s="94">
        <f>'Datos Muni'!BX127</f>
        <v>75</v>
      </c>
      <c r="AL127" s="94">
        <f>'Datos Muni'!BZ127</f>
        <v>25</v>
      </c>
      <c r="AM127" s="142">
        <f>'Datos Muni'!CB127</f>
        <v>100</v>
      </c>
      <c r="AN127" s="94">
        <f>'Datos Muni'!CD127</f>
        <v>100</v>
      </c>
      <c r="AO127" s="145">
        <f>'Datos Muni'!CF127</f>
        <v>58.927549017916633</v>
      </c>
      <c r="AP127" s="94">
        <f>'Datos Muni'!CH127</f>
        <v>100</v>
      </c>
      <c r="AQ127" s="94">
        <f>'Datos Muni'!CJ127</f>
        <v>100</v>
      </c>
      <c r="AR127" s="94">
        <f>'Datos Muni'!CL127</f>
        <v>100</v>
      </c>
      <c r="AS127" s="94">
        <f>'Datos Muni'!CN127</f>
        <v>100</v>
      </c>
      <c r="AT127" s="94">
        <f>'Datos Muni'!CP127</f>
        <v>90.435341184770451</v>
      </c>
      <c r="AV127" s="103">
        <f t="shared" si="5"/>
        <v>11.255203496560311</v>
      </c>
      <c r="AW127" s="106">
        <f t="shared" si="6"/>
        <v>40.043205402488077</v>
      </c>
      <c r="AX127" s="101">
        <f t="shared" si="7"/>
        <v>15.244526330956823</v>
      </c>
      <c r="AY127" s="106">
        <f t="shared" si="8"/>
        <v>72.15659569722844</v>
      </c>
      <c r="BA127" s="129">
        <f t="shared" si="9"/>
        <v>34.67488273180841</v>
      </c>
    </row>
    <row r="128" spans="2:53" ht="15" thickTop="1" thickBot="1" x14ac:dyDescent="0.35">
      <c r="B128" s="57">
        <v>30401</v>
      </c>
      <c r="C128" s="56" t="s">
        <v>136</v>
      </c>
      <c r="D128" s="97">
        <f>'Datos Muni'!J128</f>
        <v>50</v>
      </c>
      <c r="E128" s="97">
        <f>'Datos Muni'!L128</f>
        <v>82.956259426847666</v>
      </c>
      <c r="F128" s="97">
        <f>'Datos Muni'!N128</f>
        <v>19.252242886296251</v>
      </c>
      <c r="G128" s="97">
        <f>'Datos Muni'!P128</f>
        <v>81.980825783753076</v>
      </c>
      <c r="H128" s="97">
        <f>'Datos Muni'!R128</f>
        <v>49.063187116382132</v>
      </c>
      <c r="I128" s="97">
        <f>'Datos Muni'!T128</f>
        <v>69.477616459926722</v>
      </c>
      <c r="J128" s="97">
        <f>'Datos Muni'!V128</f>
        <v>44.453910697949318</v>
      </c>
      <c r="K128" s="97">
        <f>'Datos Muni'!X128</f>
        <v>0</v>
      </c>
      <c r="L128" s="97">
        <f>'Datos Muni'!Z128</f>
        <v>12.068695012008352</v>
      </c>
      <c r="M128" s="97">
        <f>'Datos Muni'!AB128</f>
        <v>0</v>
      </c>
      <c r="N128" s="93">
        <f>'Datos Muni'!AD128</f>
        <v>0</v>
      </c>
      <c r="O128" s="93">
        <f>'Datos Muni'!AF128</f>
        <v>13.179042655573491</v>
      </c>
      <c r="P128" s="93">
        <f>'Datos Muni'!AH128</f>
        <v>16.624627379041506</v>
      </c>
      <c r="Q128" s="94">
        <f>'Datos Muni'!AJ128</f>
        <v>0</v>
      </c>
      <c r="R128" s="94">
        <f>'Datos Muni'!AL128</f>
        <v>14.527460281923307</v>
      </c>
      <c r="S128" s="94">
        <f>'Datos Muni'!AN128</f>
        <v>0</v>
      </c>
      <c r="T128" s="94">
        <f>'Datos Muni'!AP128</f>
        <v>0</v>
      </c>
      <c r="U128" s="94">
        <f>'Datos Muni'!AR128</f>
        <v>0</v>
      </c>
      <c r="V128" s="94">
        <f>'Datos Muni'!AT128</f>
        <v>90</v>
      </c>
      <c r="W128" s="94">
        <f>'Datos Muni'!AV128</f>
        <v>33.333333333333329</v>
      </c>
      <c r="X128" s="94">
        <f>'Datos Muni'!AX128</f>
        <v>20</v>
      </c>
      <c r="Y128" s="94">
        <f>'Datos Muni'!AZ128</f>
        <v>40.457677476452368</v>
      </c>
      <c r="Z128" s="94">
        <f>'Datos Muni'!BB128</f>
        <v>47.443542095951955</v>
      </c>
      <c r="AA128" s="94">
        <f>'Datos Muni'!BD128</f>
        <v>5</v>
      </c>
      <c r="AB128" s="94">
        <f>'Datos Muni'!BF128</f>
        <v>36.470852728731941</v>
      </c>
      <c r="AC128" s="94">
        <f>'Datos Muni'!BH128</f>
        <v>15.287013681877246</v>
      </c>
      <c r="AD128" s="94">
        <f>'Datos Muni'!BJ128</f>
        <v>63.115415657788532</v>
      </c>
      <c r="AE128" s="94">
        <f>'Datos Muni'!BL128</f>
        <v>43.132928847214558</v>
      </c>
      <c r="AF128" s="94">
        <f>'Datos Muni'!BN128</f>
        <v>0</v>
      </c>
      <c r="AG128" s="94">
        <f>'Datos Muni'!BP128</f>
        <v>100</v>
      </c>
      <c r="AH128" s="94">
        <f>'Datos Muni'!BR128</f>
        <v>0</v>
      </c>
      <c r="AI128" s="94">
        <f>'Datos Muni'!BT128</f>
        <v>66.329966329966325</v>
      </c>
      <c r="AJ128" s="94">
        <f>'Datos Muni'!BV128</f>
        <v>75</v>
      </c>
      <c r="AK128" s="94">
        <f>'Datos Muni'!BX128</f>
        <v>50</v>
      </c>
      <c r="AL128" s="94">
        <f>'Datos Muni'!BZ128</f>
        <v>75</v>
      </c>
      <c r="AM128" s="142">
        <f>'Datos Muni'!CB128</f>
        <v>100</v>
      </c>
      <c r="AN128" s="94">
        <f>'Datos Muni'!CD128</f>
        <v>80</v>
      </c>
      <c r="AO128" s="145">
        <f>'Datos Muni'!CF128</f>
        <v>100</v>
      </c>
      <c r="AP128" s="94">
        <f>'Datos Muni'!CH128</f>
        <v>93.009996459982617</v>
      </c>
      <c r="AQ128" s="94">
        <f>'Datos Muni'!CJ128</f>
        <v>90.054422201712228</v>
      </c>
      <c r="AR128" s="94">
        <f>'Datos Muni'!CL128</f>
        <v>100</v>
      </c>
      <c r="AS128" s="94">
        <f>'Datos Muni'!CN128</f>
        <v>100</v>
      </c>
      <c r="AT128" s="94">
        <f>'Datos Muni'!CP128</f>
        <v>48.824248065538292</v>
      </c>
      <c r="AV128" s="103">
        <f t="shared" si="5"/>
        <v>33.773569801367572</v>
      </c>
      <c r="AW128" s="106">
        <f t="shared" si="6"/>
        <v>19.694399087893803</v>
      </c>
      <c r="AX128" s="101">
        <f t="shared" si="7"/>
        <v>30.100825609779619</v>
      </c>
      <c r="AY128" s="106">
        <f t="shared" si="8"/>
        <v>77.015616646942817</v>
      </c>
      <c r="BA128" s="129">
        <f t="shared" si="9"/>
        <v>40.146102786495952</v>
      </c>
    </row>
    <row r="129" spans="2:53" ht="15" thickTop="1" thickBot="1" x14ac:dyDescent="0.35">
      <c r="B129" s="57">
        <v>30402</v>
      </c>
      <c r="C129" s="56" t="s">
        <v>137</v>
      </c>
      <c r="D129" s="97">
        <f>'Datos Muni'!J129</f>
        <v>50</v>
      </c>
      <c r="E129" s="97">
        <f>'Datos Muni'!L129</f>
        <v>0</v>
      </c>
      <c r="F129" s="97">
        <f>'Datos Muni'!N129</f>
        <v>22.452736988638915</v>
      </c>
      <c r="G129" s="97">
        <f>'Datos Muni'!P129</f>
        <v>59.263649120222652</v>
      </c>
      <c r="H129" s="97">
        <f>'Datos Muni'!R129</f>
        <v>23.587441233592031</v>
      </c>
      <c r="I129" s="97">
        <f>'Datos Muni'!T129</f>
        <v>41.701840765316312</v>
      </c>
      <c r="J129" s="97">
        <f>'Datos Muni'!V129</f>
        <v>13.05366984096972</v>
      </c>
      <c r="K129" s="97">
        <f>'Datos Muni'!X129</f>
        <v>0</v>
      </c>
      <c r="L129" s="97">
        <f>'Datos Muni'!Z129</f>
        <v>0</v>
      </c>
      <c r="M129" s="97">
        <f>'Datos Muni'!AB129</f>
        <v>0</v>
      </c>
      <c r="N129" s="93">
        <f>'Datos Muni'!AD129</f>
        <v>0</v>
      </c>
      <c r="O129" s="93">
        <f>'Datos Muni'!AF129</f>
        <v>29.450159831349975</v>
      </c>
      <c r="P129" s="93">
        <f>'Datos Muni'!AH129</f>
        <v>1.3486176668914363</v>
      </c>
      <c r="Q129" s="94">
        <f>'Datos Muni'!AJ129</f>
        <v>0</v>
      </c>
      <c r="R129" s="94">
        <f>'Datos Muni'!AL129</f>
        <v>16.814069420133553</v>
      </c>
      <c r="S129" s="94">
        <f>'Datos Muni'!AN129</f>
        <v>0</v>
      </c>
      <c r="T129" s="94">
        <f>'Datos Muni'!AP129</f>
        <v>0</v>
      </c>
      <c r="U129" s="94">
        <f>'Datos Muni'!AR129</f>
        <v>0</v>
      </c>
      <c r="V129" s="94">
        <f>'Datos Muni'!AT129</f>
        <v>30</v>
      </c>
      <c r="W129" s="94">
        <f>'Datos Muni'!AV129</f>
        <v>33.333333333333329</v>
      </c>
      <c r="X129" s="94">
        <f>'Datos Muni'!AX129</f>
        <v>8.3333333333333321</v>
      </c>
      <c r="Y129" s="94">
        <f>'Datos Muni'!AZ129</f>
        <v>4.6425255338904368</v>
      </c>
      <c r="Z129" s="94">
        <f>'Datos Muni'!BB129</f>
        <v>6.3981642157474079</v>
      </c>
      <c r="AA129" s="94">
        <f>'Datos Muni'!BD129</f>
        <v>3.4999999999999996</v>
      </c>
      <c r="AB129" s="94">
        <f>'Datos Muni'!BF129</f>
        <v>0.10270512474713418</v>
      </c>
      <c r="AC129" s="94">
        <f>'Datos Muni'!BH129</f>
        <v>22.476961114857271</v>
      </c>
      <c r="AD129" s="94">
        <f>'Datos Muni'!BJ129</f>
        <v>30.806845965770169</v>
      </c>
      <c r="AE129" s="94">
        <f>'Datos Muni'!BL129</f>
        <v>5.6703296703296706</v>
      </c>
      <c r="AF129" s="94">
        <f>'Datos Muni'!BN129</f>
        <v>100</v>
      </c>
      <c r="AG129" s="94">
        <f>'Datos Muni'!BP129</f>
        <v>100</v>
      </c>
      <c r="AH129" s="94">
        <f>'Datos Muni'!BR129</f>
        <v>0</v>
      </c>
      <c r="AI129" s="94">
        <f>'Datos Muni'!BT129</f>
        <v>33.333333333333336</v>
      </c>
      <c r="AJ129" s="94">
        <f>'Datos Muni'!BV129</f>
        <v>75</v>
      </c>
      <c r="AK129" s="94">
        <f>'Datos Muni'!BX129</f>
        <v>50</v>
      </c>
      <c r="AL129" s="94">
        <f>'Datos Muni'!BZ129</f>
        <v>25</v>
      </c>
      <c r="AM129" s="142">
        <f>'Datos Muni'!CB129</f>
        <v>100</v>
      </c>
      <c r="AN129" s="94">
        <f>'Datos Muni'!CD129</f>
        <v>100</v>
      </c>
      <c r="AO129" s="145">
        <f>'Datos Muni'!CF129</f>
        <v>100</v>
      </c>
      <c r="AP129" s="94">
        <f>'Datos Muni'!CH129</f>
        <v>83.874967140206465</v>
      </c>
      <c r="AQ129" s="94">
        <f>'Datos Muni'!CJ129</f>
        <v>82.3430062951021</v>
      </c>
      <c r="AR129" s="94">
        <f>'Datos Muni'!CL129</f>
        <v>100</v>
      </c>
      <c r="AS129" s="94">
        <f>'Datos Muni'!CN129</f>
        <v>100</v>
      </c>
      <c r="AT129" s="94">
        <f>'Datos Muni'!CP129</f>
        <v>100</v>
      </c>
      <c r="AV129" s="103">
        <f t="shared" si="5"/>
        <v>18.527547342075465</v>
      </c>
      <c r="AW129" s="106">
        <f t="shared" si="6"/>
        <v>11.449628964780983</v>
      </c>
      <c r="AX129" s="101">
        <f t="shared" si="7"/>
        <v>20.214540550963935</v>
      </c>
      <c r="AY129" s="106">
        <f t="shared" si="8"/>
        <v>74.967950483474425</v>
      </c>
      <c r="BA129" s="129">
        <f t="shared" si="9"/>
        <v>31.289916835323702</v>
      </c>
    </row>
    <row r="130" spans="2:53" ht="15" thickTop="1" thickBot="1" x14ac:dyDescent="0.35">
      <c r="B130" s="57">
        <v>30403</v>
      </c>
      <c r="C130" s="56" t="s">
        <v>138</v>
      </c>
      <c r="D130" s="97">
        <f>'Datos Muni'!J130</f>
        <v>100</v>
      </c>
      <c r="E130" s="97">
        <f>'Datos Muni'!L130</f>
        <v>22.166223342199821</v>
      </c>
      <c r="F130" s="97">
        <f>'Datos Muni'!N130</f>
        <v>7.4960271056340151</v>
      </c>
      <c r="G130" s="97">
        <f>'Datos Muni'!P130</f>
        <v>59.069719909139984</v>
      </c>
      <c r="H130" s="97">
        <f>'Datos Muni'!R130</f>
        <v>52.176283444992102</v>
      </c>
      <c r="I130" s="97">
        <f>'Datos Muni'!T130</f>
        <v>75.827934408790412</v>
      </c>
      <c r="J130" s="97">
        <f>'Datos Muni'!V130</f>
        <v>3.8388373851632642</v>
      </c>
      <c r="K130" s="97">
        <f>'Datos Muni'!X130</f>
        <v>0</v>
      </c>
      <c r="L130" s="97">
        <f>'Datos Muni'!Z130</f>
        <v>4.3969573055445634</v>
      </c>
      <c r="M130" s="97">
        <f>'Datos Muni'!AB130</f>
        <v>12.531328320802004</v>
      </c>
      <c r="N130" s="93">
        <f>'Datos Muni'!AD130</f>
        <v>0</v>
      </c>
      <c r="O130" s="93">
        <f>'Datos Muni'!AF130</f>
        <v>96.471111411330256</v>
      </c>
      <c r="P130" s="93">
        <f>'Datos Muni'!AH130</f>
        <v>12.531328320802004</v>
      </c>
      <c r="Q130" s="94">
        <f>'Datos Muni'!AJ130</f>
        <v>0</v>
      </c>
      <c r="R130" s="94">
        <f>'Datos Muni'!AL130</f>
        <v>8.2573132330291212</v>
      </c>
      <c r="S130" s="94">
        <f>'Datos Muni'!AN130</f>
        <v>0</v>
      </c>
      <c r="T130" s="94">
        <f>'Datos Muni'!AP130</f>
        <v>0</v>
      </c>
      <c r="U130" s="94">
        <f>'Datos Muni'!AR130</f>
        <v>0</v>
      </c>
      <c r="V130" s="94">
        <f>'Datos Muni'!AT130</f>
        <v>40</v>
      </c>
      <c r="W130" s="94">
        <f>'Datos Muni'!AV130</f>
        <v>33.333333333333329</v>
      </c>
      <c r="X130" s="94">
        <f>'Datos Muni'!AX130</f>
        <v>45</v>
      </c>
      <c r="Y130" s="94">
        <f>'Datos Muni'!AZ130</f>
        <v>38.31068138283316</v>
      </c>
      <c r="Z130" s="94">
        <f>'Datos Muni'!BB130</f>
        <v>21.689269049042878</v>
      </c>
      <c r="AA130" s="94">
        <f>'Datos Muni'!BD130</f>
        <v>11.000000000000002</v>
      </c>
      <c r="AB130" s="94">
        <f>'Datos Muni'!BF130</f>
        <v>1.7329801587301585</v>
      </c>
      <c r="AC130" s="94">
        <f>'Datos Muni'!BH130</f>
        <v>5.5694792536897797</v>
      </c>
      <c r="AD130" s="94">
        <f>'Datos Muni'!BJ130</f>
        <v>53.805827200322597</v>
      </c>
      <c r="AE130" s="94">
        <f>'Datos Muni'!BL130</f>
        <v>36.838095238095242</v>
      </c>
      <c r="AF130" s="94">
        <f>'Datos Muni'!BN130</f>
        <v>0</v>
      </c>
      <c r="AG130" s="94">
        <f>'Datos Muni'!BP130</f>
        <v>100</v>
      </c>
      <c r="AH130" s="94">
        <f>'Datos Muni'!BR130</f>
        <v>0</v>
      </c>
      <c r="AI130" s="94">
        <f>'Datos Muni'!BT130</f>
        <v>67.340067340067336</v>
      </c>
      <c r="AJ130" s="94">
        <f>'Datos Muni'!BV130</f>
        <v>100</v>
      </c>
      <c r="AK130" s="94">
        <f>'Datos Muni'!BX130</f>
        <v>50</v>
      </c>
      <c r="AL130" s="94">
        <f>'Datos Muni'!BZ130</f>
        <v>100</v>
      </c>
      <c r="AM130" s="142">
        <f>'Datos Muni'!CB130</f>
        <v>100</v>
      </c>
      <c r="AN130" s="94">
        <f>'Datos Muni'!CD130</f>
        <v>78</v>
      </c>
      <c r="AO130" s="145">
        <f>'Datos Muni'!CF130</f>
        <v>2.8277513058978574</v>
      </c>
      <c r="AP130" s="94">
        <f>'Datos Muni'!CH130</f>
        <v>91.132076065681701</v>
      </c>
      <c r="AQ130" s="94">
        <f>'Datos Muni'!CJ130</f>
        <v>84.058602133814432</v>
      </c>
      <c r="AR130" s="94">
        <f>'Datos Muni'!CL130</f>
        <v>100</v>
      </c>
      <c r="AS130" s="94">
        <f>'Datos Muni'!CN130</f>
        <v>100</v>
      </c>
      <c r="AT130" s="94">
        <f>'Datos Muni'!CP130</f>
        <v>85.297500519218772</v>
      </c>
      <c r="AV130" s="103">
        <f t="shared" si="5"/>
        <v>34.346596227261422</v>
      </c>
      <c r="AW130" s="106">
        <f t="shared" si="6"/>
        <v>11.655806652337493</v>
      </c>
      <c r="AX130" s="101">
        <f t="shared" si="7"/>
        <v>23.771814698079314</v>
      </c>
      <c r="AY130" s="106">
        <f t="shared" si="8"/>
        <v>75.618285526048581</v>
      </c>
      <c r="BA130" s="129">
        <f t="shared" si="9"/>
        <v>36.348125775931706</v>
      </c>
    </row>
    <row r="131" spans="2:53" ht="15" thickTop="1" thickBot="1" x14ac:dyDescent="0.35">
      <c r="B131" s="57">
        <v>30404</v>
      </c>
      <c r="C131" s="56" t="s">
        <v>139</v>
      </c>
      <c r="D131" s="97">
        <f>'Datos Muni'!J131</f>
        <v>50</v>
      </c>
      <c r="E131" s="97">
        <f>'Datos Muni'!L131</f>
        <v>6.4159292035398234</v>
      </c>
      <c r="F131" s="97">
        <f>'Datos Muni'!N131</f>
        <v>0</v>
      </c>
      <c r="G131" s="97">
        <f>'Datos Muni'!P131</f>
        <v>64.002323626835434</v>
      </c>
      <c r="H131" s="97">
        <f>'Datos Muni'!R131</f>
        <v>28.537242278925302</v>
      </c>
      <c r="I131" s="97">
        <f>'Datos Muni'!T131</f>
        <v>36.169127870679226</v>
      </c>
      <c r="J131" s="97">
        <f>'Datos Muni'!V131</f>
        <v>11.230806590947996</v>
      </c>
      <c r="K131" s="97">
        <f>'Datos Muni'!X131</f>
        <v>0</v>
      </c>
      <c r="L131" s="97">
        <f>'Datos Muni'!Z131</f>
        <v>0</v>
      </c>
      <c r="M131" s="97">
        <f>'Datos Muni'!AB131</f>
        <v>0</v>
      </c>
      <c r="N131" s="93">
        <f>'Datos Muni'!AD131</f>
        <v>0</v>
      </c>
      <c r="O131" s="93">
        <f>'Datos Muni'!AF131</f>
        <v>25.829637052663756</v>
      </c>
      <c r="P131" s="93">
        <f>'Datos Muni'!AH131</f>
        <v>1.4418811002661935</v>
      </c>
      <c r="Q131" s="94">
        <f>'Datos Muni'!AJ131</f>
        <v>0</v>
      </c>
      <c r="R131" s="94">
        <f>'Datos Muni'!AL131</f>
        <v>15.949674357793949</v>
      </c>
      <c r="S131" s="94">
        <f>'Datos Muni'!AN131</f>
        <v>0</v>
      </c>
      <c r="T131" s="94">
        <f>'Datos Muni'!AP131</f>
        <v>0</v>
      </c>
      <c r="U131" s="94">
        <f>'Datos Muni'!AR131</f>
        <v>0</v>
      </c>
      <c r="V131" s="94">
        <f>'Datos Muni'!AT131</f>
        <v>30</v>
      </c>
      <c r="W131" s="94">
        <f>'Datos Muni'!AV131</f>
        <v>33.333333333333329</v>
      </c>
      <c r="X131" s="94">
        <f>'Datos Muni'!AX131</f>
        <v>11.666666666666666</v>
      </c>
      <c r="Y131" s="94">
        <f>'Datos Muni'!AZ131</f>
        <v>1.2980269989615782</v>
      </c>
      <c r="Z131" s="94">
        <f>'Datos Muni'!BB131</f>
        <v>5.63195570208193</v>
      </c>
      <c r="AA131" s="94">
        <f>'Datos Muni'!BD131</f>
        <v>5.5000000000000009</v>
      </c>
      <c r="AB131" s="94">
        <f>'Datos Muni'!BF131</f>
        <v>89.658433562555444</v>
      </c>
      <c r="AC131" s="94">
        <f>'Datos Muni'!BH131</f>
        <v>0</v>
      </c>
      <c r="AD131" s="94">
        <f>'Datos Muni'!BJ131</f>
        <v>45.145089285714285</v>
      </c>
      <c r="AE131" s="94">
        <f>'Datos Muni'!BL131</f>
        <v>13.405797101449274</v>
      </c>
      <c r="AF131" s="94">
        <f>'Datos Muni'!BN131</f>
        <v>100</v>
      </c>
      <c r="AG131" s="94">
        <f>'Datos Muni'!BP131</f>
        <v>100</v>
      </c>
      <c r="AH131" s="94">
        <f>'Datos Muni'!BR131</f>
        <v>0</v>
      </c>
      <c r="AI131" s="94">
        <f>'Datos Muni'!BT131</f>
        <v>33.333333333333336</v>
      </c>
      <c r="AJ131" s="94">
        <f>'Datos Muni'!BV131</f>
        <v>100</v>
      </c>
      <c r="AK131" s="94">
        <f>'Datos Muni'!BX131</f>
        <v>50</v>
      </c>
      <c r="AL131" s="94">
        <f>'Datos Muni'!BZ131</f>
        <v>75</v>
      </c>
      <c r="AM131" s="142">
        <f>'Datos Muni'!CB131</f>
        <v>100</v>
      </c>
      <c r="AN131" s="94">
        <f>'Datos Muni'!CD131</f>
        <v>100</v>
      </c>
      <c r="AO131" s="145">
        <f>'Datos Muni'!CF131</f>
        <v>100</v>
      </c>
      <c r="AP131" s="94">
        <f>'Datos Muni'!CH131</f>
        <v>86.745053767695268</v>
      </c>
      <c r="AQ131" s="94">
        <f>'Datos Muni'!CJ131</f>
        <v>100</v>
      </c>
      <c r="AR131" s="94">
        <f>'Datos Muni'!CL131</f>
        <v>100</v>
      </c>
      <c r="AS131" s="94">
        <f>'Datos Muni'!CN131</f>
        <v>100</v>
      </c>
      <c r="AT131" s="94">
        <f>'Datos Muni'!CP131</f>
        <v>86.059298169307027</v>
      </c>
      <c r="AV131" s="103">
        <f t="shared" si="5"/>
        <v>17.202072901835209</v>
      </c>
      <c r="AW131" s="106">
        <f t="shared" si="6"/>
        <v>11.326143955875326</v>
      </c>
      <c r="AX131" s="101">
        <f t="shared" si="7"/>
        <v>30.256218813047685</v>
      </c>
      <c r="AY131" s="106">
        <f t="shared" si="8"/>
        <v>80.795548947881116</v>
      </c>
      <c r="BA131" s="129">
        <f t="shared" si="9"/>
        <v>34.894996154659836</v>
      </c>
    </row>
    <row r="132" spans="2:53" ht="15" thickTop="1" thickBot="1" x14ac:dyDescent="0.35">
      <c r="B132" s="57">
        <v>30501</v>
      </c>
      <c r="C132" s="56" t="s">
        <v>140</v>
      </c>
      <c r="D132" s="97">
        <f>'Datos Muni'!J132</f>
        <v>100</v>
      </c>
      <c r="E132" s="97">
        <f>'Datos Muni'!L132</f>
        <v>4.236006051437216</v>
      </c>
      <c r="F132" s="97">
        <f>'Datos Muni'!N132</f>
        <v>16.7470525187567</v>
      </c>
      <c r="G132" s="97">
        <f>'Datos Muni'!P132</f>
        <v>89.139529576822014</v>
      </c>
      <c r="H132" s="97">
        <f>'Datos Muni'!R132</f>
        <v>68.76953575166219</v>
      </c>
      <c r="I132" s="97">
        <f>'Datos Muni'!T132</f>
        <v>81.490946428653359</v>
      </c>
      <c r="J132" s="97">
        <f>'Datos Muni'!V132</f>
        <v>46.53183696802764</v>
      </c>
      <c r="K132" s="97">
        <f>'Datos Muni'!X132</f>
        <v>0</v>
      </c>
      <c r="L132" s="97">
        <f>'Datos Muni'!Z132</f>
        <v>0</v>
      </c>
      <c r="M132" s="97">
        <f>'Datos Muni'!AB132</f>
        <v>19.908421262193908</v>
      </c>
      <c r="N132" s="93">
        <f>'Datos Muni'!AD132</f>
        <v>0</v>
      </c>
      <c r="O132" s="93">
        <f>'Datos Muni'!AF132</f>
        <v>51.388286394559927</v>
      </c>
      <c r="P132" s="93">
        <f>'Datos Muni'!AH132</f>
        <v>4.977105315548477</v>
      </c>
      <c r="Q132" s="94">
        <f>'Datos Muni'!AJ132</f>
        <v>0</v>
      </c>
      <c r="R132" s="94">
        <f>'Datos Muni'!AL132</f>
        <v>9.8597321463901082</v>
      </c>
      <c r="S132" s="94">
        <f>'Datos Muni'!AN132</f>
        <v>0</v>
      </c>
      <c r="T132" s="94">
        <f>'Datos Muni'!AP132</f>
        <v>0</v>
      </c>
      <c r="U132" s="94">
        <f>'Datos Muni'!AR132</f>
        <v>0</v>
      </c>
      <c r="V132" s="94">
        <f>'Datos Muni'!AT132</f>
        <v>70</v>
      </c>
      <c r="W132" s="94">
        <f>'Datos Muni'!AV132</f>
        <v>0</v>
      </c>
      <c r="X132" s="94">
        <f>'Datos Muni'!AX132</f>
        <v>26.666666666666668</v>
      </c>
      <c r="Y132" s="94">
        <f>'Datos Muni'!AZ132</f>
        <v>10.911074740861975</v>
      </c>
      <c r="Z132" s="94">
        <f>'Datos Muni'!BB132</f>
        <v>41.767551444970799</v>
      </c>
      <c r="AA132" s="94">
        <f>'Datos Muni'!BD132</f>
        <v>4</v>
      </c>
      <c r="AB132" s="94">
        <f>'Datos Muni'!BF132</f>
        <v>0.77961437388015131</v>
      </c>
      <c r="AC132" s="94">
        <f>'Datos Muni'!BH132</f>
        <v>16.059459818169753</v>
      </c>
      <c r="AD132" s="94">
        <f>'Datos Muni'!BJ132</f>
        <v>70.220193340494092</v>
      </c>
      <c r="AE132" s="94">
        <f>'Datos Muni'!BL132</f>
        <v>58.922392486406316</v>
      </c>
      <c r="AF132" s="94">
        <f>'Datos Muni'!BN132</f>
        <v>100</v>
      </c>
      <c r="AG132" s="94">
        <f>'Datos Muni'!BP132</f>
        <v>100</v>
      </c>
      <c r="AH132" s="94">
        <f>'Datos Muni'!BR132</f>
        <v>0</v>
      </c>
      <c r="AI132" s="94">
        <f>'Datos Muni'!BT132</f>
        <v>66.329966329966325</v>
      </c>
      <c r="AJ132" s="94">
        <f>'Datos Muni'!BV132</f>
        <v>100</v>
      </c>
      <c r="AK132" s="94">
        <f>'Datos Muni'!BX132</f>
        <v>50</v>
      </c>
      <c r="AL132" s="94">
        <f>'Datos Muni'!BZ132</f>
        <v>75</v>
      </c>
      <c r="AM132" s="142">
        <f>'Datos Muni'!CB132</f>
        <v>100</v>
      </c>
      <c r="AN132" s="94">
        <f>'Datos Muni'!CD132</f>
        <v>100</v>
      </c>
      <c r="AO132" s="145">
        <f>'Datos Muni'!CF132</f>
        <v>59.369396785875509</v>
      </c>
      <c r="AP132" s="94">
        <f>'Datos Muni'!CH132</f>
        <v>100</v>
      </c>
      <c r="AQ132" s="94">
        <f>'Datos Muni'!CJ132</f>
        <v>70.684803001876176</v>
      </c>
      <c r="AR132" s="94">
        <f>'Datos Muni'!CL132</f>
        <v>100</v>
      </c>
      <c r="AS132" s="94">
        <f>'Datos Muni'!CN132</f>
        <v>100</v>
      </c>
      <c r="AT132" s="94">
        <f>'Datos Muni'!CP132</f>
        <v>93.644783431696183</v>
      </c>
      <c r="AV132" s="103">
        <f t="shared" si="5"/>
        <v>37.168363097512412</v>
      </c>
      <c r="AW132" s="106">
        <f t="shared" si="6"/>
        <v>11.408533163770016</v>
      </c>
      <c r="AX132" s="101">
        <f t="shared" si="7"/>
        <v>36.591883652383302</v>
      </c>
      <c r="AY132" s="106">
        <f t="shared" si="8"/>
        <v>79.6449249678153</v>
      </c>
      <c r="BA132" s="129">
        <f t="shared" si="9"/>
        <v>41.203426220370261</v>
      </c>
    </row>
    <row r="133" spans="2:53" ht="15" thickTop="1" thickBot="1" x14ac:dyDescent="0.35">
      <c r="B133" s="57">
        <v>30502</v>
      </c>
      <c r="C133" s="56" t="s">
        <v>141</v>
      </c>
      <c r="D133" s="97">
        <f>'Datos Muni'!J133</f>
        <v>50</v>
      </c>
      <c r="E133" s="97">
        <f>'Datos Muni'!L133</f>
        <v>7.4041811846689898</v>
      </c>
      <c r="F133" s="97">
        <f>'Datos Muni'!N133</f>
        <v>18.171245820613461</v>
      </c>
      <c r="G133" s="97">
        <f>'Datos Muni'!P133</f>
        <v>73.615152901329424</v>
      </c>
      <c r="H133" s="97">
        <f>'Datos Muni'!R133</f>
        <v>27.463872805672462</v>
      </c>
      <c r="I133" s="97">
        <f>'Datos Muni'!T133</f>
        <v>62.546070445982195</v>
      </c>
      <c r="J133" s="97">
        <f>'Datos Muni'!V133</f>
        <v>6.1104582843713287</v>
      </c>
      <c r="K133" s="97">
        <f>'Datos Muni'!X133</f>
        <v>0</v>
      </c>
      <c r="L133" s="97">
        <f>'Datos Muni'!Z133</f>
        <v>0</v>
      </c>
      <c r="M133" s="97">
        <f>'Datos Muni'!AB133</f>
        <v>0</v>
      </c>
      <c r="N133" s="93">
        <f>'Datos Muni'!AD133</f>
        <v>0</v>
      </c>
      <c r="O133" s="93">
        <f>'Datos Muni'!AF133</f>
        <v>60.913464317209773</v>
      </c>
      <c r="P133" s="93">
        <f>'Datos Muni'!AH133</f>
        <v>2.1848372296263929</v>
      </c>
      <c r="Q133" s="94">
        <f>'Datos Muni'!AJ133</f>
        <v>0</v>
      </c>
      <c r="R133" s="94">
        <f>'Datos Muni'!AL133</f>
        <v>12.024797907546084</v>
      </c>
      <c r="S133" s="94">
        <f>'Datos Muni'!AN133</f>
        <v>0</v>
      </c>
      <c r="T133" s="94">
        <f>'Datos Muni'!AP133</f>
        <v>0</v>
      </c>
      <c r="U133" s="94">
        <f>'Datos Muni'!AR133</f>
        <v>0</v>
      </c>
      <c r="V133" s="94">
        <f>'Datos Muni'!AT133</f>
        <v>40</v>
      </c>
      <c r="W133" s="94">
        <f>'Datos Muni'!AV133</f>
        <v>33.333333333333329</v>
      </c>
      <c r="X133" s="94">
        <f>'Datos Muni'!AX133</f>
        <v>6.666666666666667</v>
      </c>
      <c r="Y133" s="94">
        <f>'Datos Muni'!AZ133</f>
        <v>3.6153289949385394</v>
      </c>
      <c r="Z133" s="94">
        <f>'Datos Muni'!BB133</f>
        <v>7.6902475930315077</v>
      </c>
      <c r="AA133" s="94">
        <f>'Datos Muni'!BD133</f>
        <v>2</v>
      </c>
      <c r="AB133" s="94">
        <f>'Datos Muni'!BF133</f>
        <v>0.10683641031243173</v>
      </c>
      <c r="AC133" s="94">
        <f>'Datos Muni'!BH133</f>
        <v>65.545116888791782</v>
      </c>
      <c r="AD133" s="94">
        <f>'Datos Muni'!BJ133</f>
        <v>44.752877454299245</v>
      </c>
      <c r="AE133" s="94">
        <f>'Datos Muni'!BL133</f>
        <v>4.9261083743842402</v>
      </c>
      <c r="AF133" s="94">
        <f>'Datos Muni'!BN133</f>
        <v>100</v>
      </c>
      <c r="AG133" s="94">
        <f>'Datos Muni'!BP133</f>
        <v>100</v>
      </c>
      <c r="AH133" s="94">
        <f>'Datos Muni'!BR133</f>
        <v>0</v>
      </c>
      <c r="AI133" s="94">
        <f>'Datos Muni'!BT133</f>
        <v>46.127946127946132</v>
      </c>
      <c r="AJ133" s="94">
        <f>'Datos Muni'!BV133</f>
        <v>100</v>
      </c>
      <c r="AK133" s="94">
        <f>'Datos Muni'!BX133</f>
        <v>25</v>
      </c>
      <c r="AL133" s="94">
        <f>'Datos Muni'!BZ133</f>
        <v>50</v>
      </c>
      <c r="AM133" s="142">
        <f>'Datos Muni'!CB133</f>
        <v>75</v>
      </c>
      <c r="AN133" s="94">
        <f>'Datos Muni'!CD133</f>
        <v>94</v>
      </c>
      <c r="AO133" s="145">
        <f>'Datos Muni'!CF133</f>
        <v>100</v>
      </c>
      <c r="AP133" s="94">
        <f>'Datos Muni'!CH133</f>
        <v>100</v>
      </c>
      <c r="AQ133" s="94">
        <f>'Datos Muni'!CJ133</f>
        <v>100</v>
      </c>
      <c r="AR133" s="94">
        <f>'Datos Muni'!CL133</f>
        <v>100</v>
      </c>
      <c r="AS133" s="94">
        <f>'Datos Muni'!CN133</f>
        <v>100</v>
      </c>
      <c r="AT133" s="94">
        <f>'Datos Muni'!CP133</f>
        <v>100</v>
      </c>
      <c r="AV133" s="103">
        <f t="shared" ref="AV133:AV196" si="10">AVERAGE(D133:P133)</f>
        <v>23.72379099919031</v>
      </c>
      <c r="AW133" s="106">
        <f t="shared" ref="AW133:AW196" si="11">AVERAGE(Q133:W133)</f>
        <v>12.19401874869706</v>
      </c>
      <c r="AX133" s="101">
        <f t="shared" ref="AX133:AX196" si="12">AVERAGE(X133:AF133)</f>
        <v>26.144798042491601</v>
      </c>
      <c r="AY133" s="106">
        <f t="shared" ref="AY133:AY196" si="13">AVERAGE(AG133:AT133)</f>
        <v>77.866281866281867</v>
      </c>
      <c r="BA133" s="129">
        <f t="shared" si="9"/>
        <v>34.982222414165207</v>
      </c>
    </row>
    <row r="134" spans="2:53" ht="15" thickTop="1" thickBot="1" x14ac:dyDescent="0.35">
      <c r="B134" s="57">
        <v>30601</v>
      </c>
      <c r="C134" s="56" t="s">
        <v>142</v>
      </c>
      <c r="D134" s="97">
        <f>'Datos Muni'!J134</f>
        <v>100</v>
      </c>
      <c r="E134" s="97">
        <f>'Datos Muni'!L134</f>
        <v>0</v>
      </c>
      <c r="F134" s="97">
        <f>'Datos Muni'!N134</f>
        <v>0</v>
      </c>
      <c r="G134" s="97">
        <f>'Datos Muni'!P134</f>
        <v>38.801144212314966</v>
      </c>
      <c r="H134" s="97">
        <f>'Datos Muni'!R134</f>
        <v>13.68894994249154</v>
      </c>
      <c r="I134" s="97">
        <f>'Datos Muni'!T134</f>
        <v>23.130994936412804</v>
      </c>
      <c r="J134" s="97">
        <f>'Datos Muni'!V134</f>
        <v>7.9637014063243567</v>
      </c>
      <c r="K134" s="97">
        <f>'Datos Muni'!X134</f>
        <v>0</v>
      </c>
      <c r="L134" s="97">
        <f>'Datos Muni'!Z134</f>
        <v>0</v>
      </c>
      <c r="M134" s="97">
        <f>'Datos Muni'!AB134</f>
        <v>0</v>
      </c>
      <c r="N134" s="93">
        <f>'Datos Muni'!AD134</f>
        <v>0</v>
      </c>
      <c r="O134" s="93">
        <f>'Datos Muni'!AF134</f>
        <v>24.598658810962601</v>
      </c>
      <c r="P134" s="93">
        <f>'Datos Muni'!AH134</f>
        <v>5.4809536859413539</v>
      </c>
      <c r="Q134" s="94">
        <f>'Datos Muni'!AJ134</f>
        <v>0</v>
      </c>
      <c r="R134" s="94">
        <f>'Datos Muni'!AL134</f>
        <v>8.9355078613304446</v>
      </c>
      <c r="S134" s="94">
        <f>'Datos Muni'!AN134</f>
        <v>0</v>
      </c>
      <c r="T134" s="94">
        <f>'Datos Muni'!AP134</f>
        <v>0</v>
      </c>
      <c r="U134" s="94">
        <f>'Datos Muni'!AR134</f>
        <v>0</v>
      </c>
      <c r="V134" s="94">
        <f>'Datos Muni'!AT134</f>
        <v>50</v>
      </c>
      <c r="W134" s="94">
        <f>'Datos Muni'!AV134</f>
        <v>0</v>
      </c>
      <c r="X134" s="94">
        <f>'Datos Muni'!AX134</f>
        <v>6.666666666666667</v>
      </c>
      <c r="Y134" s="94">
        <f>'Datos Muni'!AZ134</f>
        <v>1.797591227754809</v>
      </c>
      <c r="Z134" s="94">
        <f>'Datos Muni'!BB134</f>
        <v>0</v>
      </c>
      <c r="AA134" s="94">
        <f>'Datos Muni'!BD134</f>
        <v>2</v>
      </c>
      <c r="AB134" s="94">
        <f>'Datos Muni'!BF134</f>
        <v>0</v>
      </c>
      <c r="AC134" s="94">
        <f>'Datos Muni'!BH134</f>
        <v>7.6124356749185464</v>
      </c>
      <c r="AD134" s="94">
        <f>'Datos Muni'!BJ134</f>
        <v>0</v>
      </c>
      <c r="AE134" s="94">
        <f>'Datos Muni'!BL134</f>
        <v>0</v>
      </c>
      <c r="AF134" s="94">
        <f>'Datos Muni'!BN134</f>
        <v>100</v>
      </c>
      <c r="AG134" s="94">
        <f>'Datos Muni'!BP134</f>
        <v>100</v>
      </c>
      <c r="AH134" s="94">
        <f>'Datos Muni'!BR134</f>
        <v>0</v>
      </c>
      <c r="AI134" s="94">
        <f>'Datos Muni'!BT134</f>
        <v>32.659932659932664</v>
      </c>
      <c r="AJ134" s="94">
        <f>'Datos Muni'!BV134</f>
        <v>100</v>
      </c>
      <c r="AK134" s="94">
        <f>'Datos Muni'!BX134</f>
        <v>25</v>
      </c>
      <c r="AL134" s="94">
        <f>'Datos Muni'!BZ134</f>
        <v>0</v>
      </c>
      <c r="AM134" s="142">
        <f>'Datos Muni'!CB134</f>
        <v>75</v>
      </c>
      <c r="AN134" s="94">
        <f>'Datos Muni'!CD134</f>
        <v>86</v>
      </c>
      <c r="AO134" s="145">
        <f>'Datos Muni'!CF134</f>
        <v>100</v>
      </c>
      <c r="AP134" s="94">
        <f>'Datos Muni'!CH134</f>
        <v>100</v>
      </c>
      <c r="AQ134" s="94">
        <f>'Datos Muni'!CJ134</f>
        <v>81.589799697020709</v>
      </c>
      <c r="AR134" s="94">
        <f>'Datos Muni'!CL134</f>
        <v>100</v>
      </c>
      <c r="AS134" s="94">
        <f>'Datos Muni'!CN134</f>
        <v>100</v>
      </c>
      <c r="AT134" s="94">
        <f>'Datos Muni'!CP134</f>
        <v>94.254925941399321</v>
      </c>
      <c r="AV134" s="103">
        <f t="shared" si="10"/>
        <v>16.435723307265203</v>
      </c>
      <c r="AW134" s="106">
        <f t="shared" si="11"/>
        <v>8.4193582659043482</v>
      </c>
      <c r="AX134" s="101">
        <f t="shared" si="12"/>
        <v>13.119632618815558</v>
      </c>
      <c r="AY134" s="106">
        <f t="shared" si="13"/>
        <v>71.036047021310907</v>
      </c>
      <c r="BA134" s="129">
        <f t="shared" ref="BA134:BA197" si="14">AVERAGE(AV134:AY134)</f>
        <v>27.252690303324002</v>
      </c>
    </row>
    <row r="135" spans="2:53" ht="15" thickTop="1" thickBot="1" x14ac:dyDescent="0.35">
      <c r="B135" s="57">
        <v>30602</v>
      </c>
      <c r="C135" s="56" t="s">
        <v>143</v>
      </c>
      <c r="D135" s="97">
        <f>'Datos Muni'!J135</f>
        <v>50</v>
      </c>
      <c r="E135" s="97">
        <f>'Datos Muni'!L135</f>
        <v>17.164953315099499</v>
      </c>
      <c r="F135" s="97">
        <f>'Datos Muni'!N135</f>
        <v>0</v>
      </c>
      <c r="G135" s="97">
        <f>'Datos Muni'!P135</f>
        <v>79.464544924304619</v>
      </c>
      <c r="H135" s="97">
        <f>'Datos Muni'!R135</f>
        <v>42.272085502922458</v>
      </c>
      <c r="I135" s="97">
        <f>'Datos Muni'!T135</f>
        <v>34.331075598491203</v>
      </c>
      <c r="J135" s="97">
        <f>'Datos Muni'!V135</f>
        <v>2.3900101344985463</v>
      </c>
      <c r="K135" s="97">
        <f>'Datos Muni'!X135</f>
        <v>0</v>
      </c>
      <c r="L135" s="97">
        <f>'Datos Muni'!Z135</f>
        <v>0</v>
      </c>
      <c r="M135" s="97">
        <f>'Datos Muni'!AB135</f>
        <v>0</v>
      </c>
      <c r="N135" s="93">
        <f>'Datos Muni'!AD135</f>
        <v>0</v>
      </c>
      <c r="O135" s="93">
        <f>'Datos Muni'!AF135</f>
        <v>39.673048286874639</v>
      </c>
      <c r="P135" s="93">
        <f>'Datos Muni'!AH135</f>
        <v>0.2835002835002835</v>
      </c>
      <c r="Q135" s="94">
        <f>'Datos Muni'!AJ135</f>
        <v>0</v>
      </c>
      <c r="R135" s="94">
        <f>'Datos Muni'!AL135</f>
        <v>7.9602240464519625</v>
      </c>
      <c r="S135" s="94">
        <f>'Datos Muni'!AN135</f>
        <v>0</v>
      </c>
      <c r="T135" s="94">
        <f>'Datos Muni'!AP135</f>
        <v>0</v>
      </c>
      <c r="U135" s="94">
        <f>'Datos Muni'!AR135</f>
        <v>0</v>
      </c>
      <c r="V135" s="94">
        <f>'Datos Muni'!AT135</f>
        <v>40</v>
      </c>
      <c r="W135" s="94">
        <f>'Datos Muni'!AV135</f>
        <v>0</v>
      </c>
      <c r="X135" s="94">
        <f>'Datos Muni'!AX135</f>
        <v>3.3333333333333335</v>
      </c>
      <c r="Y135" s="94">
        <f>'Datos Muni'!AZ135</f>
        <v>0.57382222987318532</v>
      </c>
      <c r="Z135" s="94">
        <f>'Datos Muni'!BB135</f>
        <v>0</v>
      </c>
      <c r="AA135" s="94">
        <f>'Datos Muni'!BD135</f>
        <v>1</v>
      </c>
      <c r="AB135" s="94">
        <f>'Datos Muni'!BF135</f>
        <v>0</v>
      </c>
      <c r="AC135" s="94">
        <f>'Datos Muni'!BH135</f>
        <v>11.34001134001134</v>
      </c>
      <c r="AD135" s="94">
        <f>'Datos Muni'!BJ135</f>
        <v>10.04067107269954</v>
      </c>
      <c r="AE135" s="94">
        <f>'Datos Muni'!BL135</f>
        <v>0</v>
      </c>
      <c r="AF135" s="94">
        <f>'Datos Muni'!BN135</f>
        <v>100</v>
      </c>
      <c r="AG135" s="94">
        <f>'Datos Muni'!BP135</f>
        <v>100</v>
      </c>
      <c r="AH135" s="94">
        <f>'Datos Muni'!BR135</f>
        <v>0</v>
      </c>
      <c r="AI135" s="94">
        <f>'Datos Muni'!BT135</f>
        <v>32.659932659932664</v>
      </c>
      <c r="AJ135" s="94">
        <f>'Datos Muni'!BV135</f>
        <v>100</v>
      </c>
      <c r="AK135" s="94">
        <f>'Datos Muni'!BX135</f>
        <v>25</v>
      </c>
      <c r="AL135" s="94">
        <f>'Datos Muni'!BZ135</f>
        <v>0</v>
      </c>
      <c r="AM135" s="142">
        <f>'Datos Muni'!CB135</f>
        <v>50</v>
      </c>
      <c r="AN135" s="94">
        <f>'Datos Muni'!CD135</f>
        <v>98</v>
      </c>
      <c r="AO135" s="145">
        <f>'Datos Muni'!CF135</f>
        <v>100</v>
      </c>
      <c r="AP135" s="94">
        <f>'Datos Muni'!CH135</f>
        <v>94.350069416459633</v>
      </c>
      <c r="AQ135" s="94">
        <f>'Datos Muni'!CJ135</f>
        <v>100</v>
      </c>
      <c r="AR135" s="94">
        <f>'Datos Muni'!CL135</f>
        <v>100</v>
      </c>
      <c r="AS135" s="94">
        <f>'Datos Muni'!CN135</f>
        <v>99.908747051389099</v>
      </c>
      <c r="AT135" s="94">
        <f>'Datos Muni'!CP135</f>
        <v>88.114312501229435</v>
      </c>
      <c r="AV135" s="103">
        <f t="shared" si="10"/>
        <v>20.429170618899327</v>
      </c>
      <c r="AW135" s="106">
        <f t="shared" si="11"/>
        <v>6.8514605780645663</v>
      </c>
      <c r="AX135" s="101">
        <f t="shared" si="12"/>
        <v>14.031981997324156</v>
      </c>
      <c r="AY135" s="106">
        <f t="shared" si="13"/>
        <v>70.573790116357912</v>
      </c>
      <c r="BA135" s="129">
        <f t="shared" si="14"/>
        <v>27.97160082766149</v>
      </c>
    </row>
    <row r="136" spans="2:53" ht="15" thickTop="1" thickBot="1" x14ac:dyDescent="0.35">
      <c r="B136" s="57">
        <v>30701</v>
      </c>
      <c r="C136" s="56" t="s">
        <v>144</v>
      </c>
      <c r="D136" s="97">
        <f>'Datos Muni'!J136</f>
        <v>50</v>
      </c>
      <c r="E136" s="97">
        <f>'Datos Muni'!L136</f>
        <v>32.342449464922709</v>
      </c>
      <c r="F136" s="97">
        <f>'Datos Muni'!N136</f>
        <v>39.256328120092959</v>
      </c>
      <c r="G136" s="97">
        <f>'Datos Muni'!P136</f>
        <v>81.35366914885843</v>
      </c>
      <c r="H136" s="97">
        <f>'Datos Muni'!R136</f>
        <v>45.467131867203477</v>
      </c>
      <c r="I136" s="97">
        <f>'Datos Muni'!T136</f>
        <v>74.086699819994593</v>
      </c>
      <c r="J136" s="97">
        <f>'Datos Muni'!V136</f>
        <v>13.30293128045937</v>
      </c>
      <c r="K136" s="97">
        <f>'Datos Muni'!X136</f>
        <v>0</v>
      </c>
      <c r="L136" s="97">
        <f>'Datos Muni'!Z136</f>
        <v>0</v>
      </c>
      <c r="M136" s="97">
        <f>'Datos Muni'!AB136</f>
        <v>4.6202180742931063</v>
      </c>
      <c r="N136" s="93">
        <f>'Datos Muni'!AD136</f>
        <v>0</v>
      </c>
      <c r="O136" s="93">
        <f>'Datos Muni'!AF136</f>
        <v>80.280347398330704</v>
      </c>
      <c r="P136" s="93">
        <f>'Datos Muni'!AH136</f>
        <v>9.2404361485862125</v>
      </c>
      <c r="Q136" s="94">
        <f>'Datos Muni'!AJ136</f>
        <v>0</v>
      </c>
      <c r="R136" s="94">
        <f>'Datos Muni'!AL136</f>
        <v>11.207533556074853</v>
      </c>
      <c r="S136" s="94">
        <f>'Datos Muni'!AN136</f>
        <v>0</v>
      </c>
      <c r="T136" s="94">
        <f>'Datos Muni'!AP136</f>
        <v>0</v>
      </c>
      <c r="U136" s="94">
        <f>'Datos Muni'!AR136</f>
        <v>0</v>
      </c>
      <c r="V136" s="94">
        <f>'Datos Muni'!AT136</f>
        <v>60</v>
      </c>
      <c r="W136" s="94">
        <f>'Datos Muni'!AV136</f>
        <v>0</v>
      </c>
      <c r="X136" s="94">
        <f>'Datos Muni'!AX136</f>
        <v>11.666666666666666</v>
      </c>
      <c r="Y136" s="94">
        <f>'Datos Muni'!AZ136</f>
        <v>11.395511921458624</v>
      </c>
      <c r="Z136" s="94">
        <f>'Datos Muni'!BB136</f>
        <v>19.250966199059278</v>
      </c>
      <c r="AA136" s="94">
        <f>'Datos Muni'!BD136</f>
        <v>3.4999999999999996</v>
      </c>
      <c r="AB136" s="94">
        <f>'Datos Muni'!BF136</f>
        <v>16.891170878765475</v>
      </c>
      <c r="AC136" s="94">
        <f>'Datos Muni'!BH136</f>
        <v>15.400726914310352</v>
      </c>
      <c r="AD136" s="94">
        <f>'Datos Muni'!BJ136</f>
        <v>56.012558869701735</v>
      </c>
      <c r="AE136" s="94">
        <f>'Datos Muni'!BL136</f>
        <v>39.851301115241633</v>
      </c>
      <c r="AF136" s="94">
        <f>'Datos Muni'!BN136</f>
        <v>0</v>
      </c>
      <c r="AG136" s="94">
        <f>'Datos Muni'!BP136</f>
        <v>100</v>
      </c>
      <c r="AH136" s="94">
        <f>'Datos Muni'!BR136</f>
        <v>0</v>
      </c>
      <c r="AI136" s="94">
        <f>'Datos Muni'!BT136</f>
        <v>66.329966329966325</v>
      </c>
      <c r="AJ136" s="94">
        <f>'Datos Muni'!BV136</f>
        <v>100</v>
      </c>
      <c r="AK136" s="94">
        <f>'Datos Muni'!BX136</f>
        <v>50</v>
      </c>
      <c r="AL136" s="94">
        <f>'Datos Muni'!BZ136</f>
        <v>50</v>
      </c>
      <c r="AM136" s="142">
        <f>'Datos Muni'!CB136</f>
        <v>75</v>
      </c>
      <c r="AN136" s="94">
        <f>'Datos Muni'!CD136</f>
        <v>88</v>
      </c>
      <c r="AO136" s="145">
        <f>'Datos Muni'!CF136</f>
        <v>100</v>
      </c>
      <c r="AP136" s="94">
        <f>'Datos Muni'!CH136</f>
        <v>79.740395687842792</v>
      </c>
      <c r="AQ136" s="94">
        <f>'Datos Muni'!CJ136</f>
        <v>93.048626899360471</v>
      </c>
      <c r="AR136" s="94">
        <f>'Datos Muni'!CL136</f>
        <v>100</v>
      </c>
      <c r="AS136" s="94">
        <f>'Datos Muni'!CN136</f>
        <v>100</v>
      </c>
      <c r="AT136" s="94">
        <f>'Datos Muni'!CP136</f>
        <v>64.035973017988752</v>
      </c>
      <c r="AV136" s="103">
        <f t="shared" si="10"/>
        <v>33.07309317867243</v>
      </c>
      <c r="AW136" s="106">
        <f t="shared" si="11"/>
        <v>10.172504793724979</v>
      </c>
      <c r="AX136" s="101">
        <f t="shared" si="12"/>
        <v>19.329878062800418</v>
      </c>
      <c r="AY136" s="106">
        <f t="shared" si="13"/>
        <v>76.153925852511307</v>
      </c>
      <c r="BA136" s="129">
        <f t="shared" si="14"/>
        <v>34.682350471927279</v>
      </c>
    </row>
    <row r="137" spans="2:53" ht="15" thickTop="1" thickBot="1" x14ac:dyDescent="0.35">
      <c r="B137" s="57">
        <v>30702</v>
      </c>
      <c r="C137" s="56" t="s">
        <v>145</v>
      </c>
      <c r="D137" s="97">
        <f>'Datos Muni'!J137</f>
        <v>50</v>
      </c>
      <c r="E137" s="97">
        <f>'Datos Muni'!L137</f>
        <v>13.987001977959876</v>
      </c>
      <c r="F137" s="97">
        <f>'Datos Muni'!N137</f>
        <v>23.310023310023311</v>
      </c>
      <c r="G137" s="97">
        <f>'Datos Muni'!P137</f>
        <v>77.801228450419202</v>
      </c>
      <c r="H137" s="97">
        <f>'Datos Muni'!R137</f>
        <v>54.978265214424859</v>
      </c>
      <c r="I137" s="97">
        <f>'Datos Muni'!T137</f>
        <v>70.28151510239411</v>
      </c>
      <c r="J137" s="97">
        <f>'Datos Muni'!V137</f>
        <v>31.957206565357037</v>
      </c>
      <c r="K137" s="97">
        <f>'Datos Muni'!X137</f>
        <v>0</v>
      </c>
      <c r="L137" s="97">
        <f>'Datos Muni'!Z137</f>
        <v>0</v>
      </c>
      <c r="M137" s="97">
        <f>'Datos Muni'!AB137</f>
        <v>0</v>
      </c>
      <c r="N137" s="93">
        <f>'Datos Muni'!AD137</f>
        <v>0</v>
      </c>
      <c r="O137" s="93">
        <f>'Datos Muni'!AF137</f>
        <v>97.949908873732653</v>
      </c>
      <c r="P137" s="93">
        <f>'Datos Muni'!AH137</f>
        <v>4.1124057573680606</v>
      </c>
      <c r="Q137" s="94">
        <f>'Datos Muni'!AJ137</f>
        <v>0</v>
      </c>
      <c r="R137" s="94">
        <f>'Datos Muni'!AL137</f>
        <v>10.356977755201434</v>
      </c>
      <c r="S137" s="94">
        <f>'Datos Muni'!AN137</f>
        <v>0</v>
      </c>
      <c r="T137" s="94">
        <f>'Datos Muni'!AP137</f>
        <v>0</v>
      </c>
      <c r="U137" s="94">
        <f>'Datos Muni'!AR137</f>
        <v>0</v>
      </c>
      <c r="V137" s="94">
        <f>'Datos Muni'!AT137</f>
        <v>30</v>
      </c>
      <c r="W137" s="94">
        <f>'Datos Muni'!AV137</f>
        <v>0</v>
      </c>
      <c r="X137" s="94">
        <f>'Datos Muni'!AX137</f>
        <v>5</v>
      </c>
      <c r="Y137" s="94">
        <f>'Datos Muni'!AZ137</f>
        <v>9.1261692904403375</v>
      </c>
      <c r="Z137" s="94">
        <f>'Datos Muni'!BB137</f>
        <v>16.396207803825426</v>
      </c>
      <c r="AA137" s="94">
        <f>'Datos Muni'!BD137</f>
        <v>1.5</v>
      </c>
      <c r="AB137" s="94">
        <f>'Datos Muni'!BF137</f>
        <v>0.20878910212474303</v>
      </c>
      <c r="AC137" s="94">
        <f>'Datos Muni'!BH137</f>
        <v>11.42334932602239</v>
      </c>
      <c r="AD137" s="94">
        <f>'Datos Muni'!BJ137</f>
        <v>62.962962962962955</v>
      </c>
      <c r="AE137" s="94">
        <f>'Datos Muni'!BL137</f>
        <v>36.830911024459418</v>
      </c>
      <c r="AF137" s="94">
        <f>'Datos Muni'!BN137</f>
        <v>100</v>
      </c>
      <c r="AG137" s="94">
        <f>'Datos Muni'!BP137</f>
        <v>100</v>
      </c>
      <c r="AH137" s="94">
        <f>'Datos Muni'!BR137</f>
        <v>0</v>
      </c>
      <c r="AI137" s="94">
        <f>'Datos Muni'!BT137</f>
        <v>66.329966329966325</v>
      </c>
      <c r="AJ137" s="94">
        <f>'Datos Muni'!BV137</f>
        <v>100</v>
      </c>
      <c r="AK137" s="94">
        <f>'Datos Muni'!BX137</f>
        <v>50</v>
      </c>
      <c r="AL137" s="94">
        <f>'Datos Muni'!BZ137</f>
        <v>50</v>
      </c>
      <c r="AM137" s="142">
        <f>'Datos Muni'!CB137</f>
        <v>100</v>
      </c>
      <c r="AN137" s="94">
        <f>'Datos Muni'!CD137</f>
        <v>98</v>
      </c>
      <c r="AO137" s="145">
        <f>'Datos Muni'!CF137</f>
        <v>100</v>
      </c>
      <c r="AP137" s="94">
        <f>'Datos Muni'!CH137</f>
        <v>91.406853527558368</v>
      </c>
      <c r="AQ137" s="94">
        <f>'Datos Muni'!CJ137</f>
        <v>54.956263985353516</v>
      </c>
      <c r="AR137" s="94">
        <f>'Datos Muni'!CL137</f>
        <v>100</v>
      </c>
      <c r="AS137" s="94">
        <f>'Datos Muni'!CN137</f>
        <v>100</v>
      </c>
      <c r="AT137" s="94">
        <f>'Datos Muni'!CP137</f>
        <v>73.292467247217203</v>
      </c>
      <c r="AV137" s="103">
        <f t="shared" si="10"/>
        <v>32.644427327052234</v>
      </c>
      <c r="AW137" s="106">
        <f t="shared" si="11"/>
        <v>5.7652825364573479</v>
      </c>
      <c r="AX137" s="101">
        <f t="shared" si="12"/>
        <v>27.049821056648362</v>
      </c>
      <c r="AY137" s="106">
        <f t="shared" si="13"/>
        <v>77.427539363578248</v>
      </c>
      <c r="BA137" s="129">
        <f t="shared" si="14"/>
        <v>35.721767570934048</v>
      </c>
    </row>
    <row r="138" spans="2:53" ht="15" thickTop="1" thickBot="1" x14ac:dyDescent="0.35">
      <c r="B138" s="57">
        <v>30703</v>
      </c>
      <c r="C138" s="56" t="s">
        <v>146</v>
      </c>
      <c r="D138" s="97">
        <f>'Datos Muni'!J138</f>
        <v>50</v>
      </c>
      <c r="E138" s="97">
        <f>'Datos Muni'!L138</f>
        <v>0</v>
      </c>
      <c r="F138" s="97">
        <f>'Datos Muni'!N138</f>
        <v>0</v>
      </c>
      <c r="G138" s="97">
        <f>'Datos Muni'!P138</f>
        <v>83.275196072237577</v>
      </c>
      <c r="H138" s="97">
        <f>'Datos Muni'!R138</f>
        <v>28.796831341215</v>
      </c>
      <c r="I138" s="97">
        <f>'Datos Muni'!T138</f>
        <v>44.819067290363058</v>
      </c>
      <c r="J138" s="97">
        <f>'Datos Muni'!V138</f>
        <v>16.46540157178455</v>
      </c>
      <c r="K138" s="97">
        <f>'Datos Muni'!X138</f>
        <v>0</v>
      </c>
      <c r="L138" s="97">
        <f>'Datos Muni'!Z138</f>
        <v>0</v>
      </c>
      <c r="M138" s="97">
        <f>'Datos Muni'!AB138</f>
        <v>0</v>
      </c>
      <c r="N138" s="93">
        <f>'Datos Muni'!AD138</f>
        <v>0</v>
      </c>
      <c r="O138" s="93">
        <f>'Datos Muni'!AF138</f>
        <v>99.120498235224503</v>
      </c>
      <c r="P138" s="93">
        <f>'Datos Muni'!AH138</f>
        <v>0.4318535152876144</v>
      </c>
      <c r="Q138" s="94">
        <f>'Datos Muni'!AJ138</f>
        <v>0</v>
      </c>
      <c r="R138" s="94">
        <f>'Datos Muni'!AL138</f>
        <v>9.8658117648724151</v>
      </c>
      <c r="S138" s="94">
        <f>'Datos Muni'!AN138</f>
        <v>0</v>
      </c>
      <c r="T138" s="94">
        <f>'Datos Muni'!AP138</f>
        <v>0</v>
      </c>
      <c r="U138" s="94">
        <f>'Datos Muni'!AR138</f>
        <v>0</v>
      </c>
      <c r="V138" s="94">
        <f>'Datos Muni'!AT138</f>
        <v>30</v>
      </c>
      <c r="W138" s="94">
        <f>'Datos Muni'!AV138</f>
        <v>0</v>
      </c>
      <c r="X138" s="94">
        <f>'Datos Muni'!AX138</f>
        <v>5</v>
      </c>
      <c r="Y138" s="94">
        <f>'Datos Muni'!AZ138</f>
        <v>0</v>
      </c>
      <c r="Z138" s="94">
        <f>'Datos Muni'!BB138</f>
        <v>2.8199482254984405</v>
      </c>
      <c r="AA138" s="94">
        <f>'Datos Muni'!BD138</f>
        <v>1</v>
      </c>
      <c r="AB138" s="94">
        <f>'Datos Muni'!BF138</f>
        <v>0</v>
      </c>
      <c r="AC138" s="94">
        <f>'Datos Muni'!BH138</f>
        <v>11.516093741003051</v>
      </c>
      <c r="AD138" s="94">
        <f>'Datos Muni'!BJ138</f>
        <v>20.387409200968523</v>
      </c>
      <c r="AE138" s="94">
        <f>'Datos Muni'!BL138</f>
        <v>8.8850174216027895</v>
      </c>
      <c r="AF138" s="94">
        <f>'Datos Muni'!BN138</f>
        <v>100</v>
      </c>
      <c r="AG138" s="94">
        <f>'Datos Muni'!BP138</f>
        <v>100</v>
      </c>
      <c r="AH138" s="94">
        <f>'Datos Muni'!BR138</f>
        <v>0</v>
      </c>
      <c r="AI138" s="94">
        <f>'Datos Muni'!BT138</f>
        <v>32.659932659932664</v>
      </c>
      <c r="AJ138" s="94">
        <f>'Datos Muni'!BV138</f>
        <v>100</v>
      </c>
      <c r="AK138" s="94">
        <f>'Datos Muni'!BX138</f>
        <v>50</v>
      </c>
      <c r="AL138" s="94">
        <f>'Datos Muni'!BZ138</f>
        <v>50</v>
      </c>
      <c r="AM138" s="142">
        <f>'Datos Muni'!CB138</f>
        <v>75</v>
      </c>
      <c r="AN138" s="94">
        <f>'Datos Muni'!CD138</f>
        <v>100</v>
      </c>
      <c r="AO138" s="145">
        <f>'Datos Muni'!CF138</f>
        <v>100</v>
      </c>
      <c r="AP138" s="94">
        <f>'Datos Muni'!CH138</f>
        <v>100</v>
      </c>
      <c r="AQ138" s="94">
        <f>'Datos Muni'!CJ138</f>
        <v>48.55582161029632</v>
      </c>
      <c r="AR138" s="94">
        <f>'Datos Muni'!CL138</f>
        <v>100</v>
      </c>
      <c r="AS138" s="94">
        <f>'Datos Muni'!CN138</f>
        <v>100</v>
      </c>
      <c r="AT138" s="94">
        <f>'Datos Muni'!CP138</f>
        <v>100</v>
      </c>
      <c r="AV138" s="103">
        <f t="shared" si="10"/>
        <v>24.839142155854795</v>
      </c>
      <c r="AW138" s="106">
        <f t="shared" si="11"/>
        <v>5.6951159664103459</v>
      </c>
      <c r="AX138" s="101">
        <f t="shared" si="12"/>
        <v>16.623163176563644</v>
      </c>
      <c r="AY138" s="106">
        <f t="shared" si="13"/>
        <v>75.443982447873495</v>
      </c>
      <c r="BA138" s="129">
        <f t="shared" si="14"/>
        <v>30.650350936675569</v>
      </c>
    </row>
    <row r="139" spans="2:53" ht="15" thickTop="1" thickBot="1" x14ac:dyDescent="0.35">
      <c r="B139" s="57">
        <v>30801</v>
      </c>
      <c r="C139" s="56" t="s">
        <v>147</v>
      </c>
      <c r="D139" s="97">
        <f>'Datos Muni'!J139</f>
        <v>50</v>
      </c>
      <c r="E139" s="97">
        <f>'Datos Muni'!L139</f>
        <v>100</v>
      </c>
      <c r="F139" s="97">
        <f>'Datos Muni'!N139</f>
        <v>49.39107856003838</v>
      </c>
      <c r="G139" s="97">
        <f>'Datos Muni'!P139</f>
        <v>98.194760013898588</v>
      </c>
      <c r="H139" s="97">
        <f>'Datos Muni'!R139</f>
        <v>68.886002166127753</v>
      </c>
      <c r="I139" s="97">
        <f>'Datos Muni'!T139</f>
        <v>94.621927027144579</v>
      </c>
      <c r="J139" s="97">
        <f>'Datos Muni'!V139</f>
        <v>35.641746647765565</v>
      </c>
      <c r="K139" s="97">
        <f>'Datos Muni'!X139</f>
        <v>0</v>
      </c>
      <c r="L139" s="97">
        <f>'Datos Muni'!Z139</f>
        <v>4.3883419308265665</v>
      </c>
      <c r="M139" s="97">
        <f>'Datos Muni'!AB139</f>
        <v>20.84462417142619</v>
      </c>
      <c r="N139" s="93">
        <f>'Datos Muni'!AD139</f>
        <v>0</v>
      </c>
      <c r="O139" s="93">
        <f>'Datos Muni'!AF139</f>
        <v>100</v>
      </c>
      <c r="P139" s="93">
        <f>'Datos Muni'!AH139</f>
        <v>15.299954141826824</v>
      </c>
      <c r="Q139" s="94">
        <f>'Datos Muni'!AJ139</f>
        <v>0</v>
      </c>
      <c r="R139" s="94">
        <f>'Datos Muni'!AL139</f>
        <v>9.4418839605348257</v>
      </c>
      <c r="S139" s="94">
        <f>'Datos Muni'!AN139</f>
        <v>0</v>
      </c>
      <c r="T139" s="94">
        <f>'Datos Muni'!AP139</f>
        <v>0</v>
      </c>
      <c r="U139" s="94">
        <f>'Datos Muni'!AR139</f>
        <v>0</v>
      </c>
      <c r="V139" s="94">
        <f>'Datos Muni'!AT139</f>
        <v>50</v>
      </c>
      <c r="W139" s="94">
        <f>'Datos Muni'!AV139</f>
        <v>0</v>
      </c>
      <c r="X139" s="94">
        <f>'Datos Muni'!AX139</f>
        <v>30</v>
      </c>
      <c r="Y139" s="94">
        <f>'Datos Muni'!AZ139</f>
        <v>14.416713934581205</v>
      </c>
      <c r="Z139" s="94">
        <f>'Datos Muni'!BB139</f>
        <v>52.10729237049059</v>
      </c>
      <c r="AA139" s="94">
        <f>'Datos Muni'!BD139</f>
        <v>23.5</v>
      </c>
      <c r="AB139" s="94">
        <f>'Datos Muni'!BF139</f>
        <v>37.276243777879685</v>
      </c>
      <c r="AC139" s="94">
        <f>'Datos Muni'!BH139</f>
        <v>8.1988855074276348</v>
      </c>
      <c r="AD139" s="94">
        <f>'Datos Muni'!BJ139</f>
        <v>83.791042190071906</v>
      </c>
      <c r="AE139" s="94">
        <f>'Datos Muni'!BL139</f>
        <v>75.806870295059269</v>
      </c>
      <c r="AF139" s="94">
        <f>'Datos Muni'!BN139</f>
        <v>100</v>
      </c>
      <c r="AG139" s="94">
        <f>'Datos Muni'!BP139</f>
        <v>100</v>
      </c>
      <c r="AH139" s="94">
        <f>'Datos Muni'!BR139</f>
        <v>0</v>
      </c>
      <c r="AI139" s="94">
        <f>'Datos Muni'!BT139</f>
        <v>98.316498316498325</v>
      </c>
      <c r="AJ139" s="94">
        <f>'Datos Muni'!BV139</f>
        <v>100</v>
      </c>
      <c r="AK139" s="94">
        <f>'Datos Muni'!BX139</f>
        <v>50</v>
      </c>
      <c r="AL139" s="94">
        <f>'Datos Muni'!BZ139</f>
        <v>75</v>
      </c>
      <c r="AM139" s="142">
        <f>'Datos Muni'!CB139</f>
        <v>25</v>
      </c>
      <c r="AN139" s="94">
        <f>'Datos Muni'!CD139</f>
        <v>100</v>
      </c>
      <c r="AO139" s="145">
        <f>'Datos Muni'!CF139</f>
        <v>0</v>
      </c>
      <c r="AP139" s="94">
        <f>'Datos Muni'!CH139</f>
        <v>84.464915853362285</v>
      </c>
      <c r="AQ139" s="94">
        <f>'Datos Muni'!CJ139</f>
        <v>92.921646350549878</v>
      </c>
      <c r="AR139" s="94">
        <f>'Datos Muni'!CL139</f>
        <v>100</v>
      </c>
      <c r="AS139" s="94">
        <f>'Datos Muni'!CN139</f>
        <v>100</v>
      </c>
      <c r="AT139" s="94">
        <f>'Datos Muni'!CP139</f>
        <v>70.432058057245357</v>
      </c>
      <c r="AV139" s="103">
        <f t="shared" si="10"/>
        <v>49.02064881992726</v>
      </c>
      <c r="AW139" s="106">
        <f t="shared" si="11"/>
        <v>8.4916977086478322</v>
      </c>
      <c r="AX139" s="101">
        <f t="shared" si="12"/>
        <v>47.23300534172337</v>
      </c>
      <c r="AY139" s="106">
        <f t="shared" si="13"/>
        <v>71.152508469832568</v>
      </c>
      <c r="BA139" s="129">
        <f t="shared" si="14"/>
        <v>43.974465085032762</v>
      </c>
    </row>
    <row r="140" spans="2:53" ht="15" thickTop="1" thickBot="1" x14ac:dyDescent="0.35">
      <c r="B140" s="57">
        <v>30802</v>
      </c>
      <c r="C140" s="56" t="s">
        <v>148</v>
      </c>
      <c r="D140" s="97">
        <f>'Datos Muni'!J140</f>
        <v>50</v>
      </c>
      <c r="E140" s="97">
        <f>'Datos Muni'!L140</f>
        <v>0</v>
      </c>
      <c r="F140" s="97">
        <f>'Datos Muni'!N140</f>
        <v>0</v>
      </c>
      <c r="G140" s="97">
        <f>'Datos Muni'!P140</f>
        <v>91.899932253978832</v>
      </c>
      <c r="H140" s="97">
        <f>'Datos Muni'!R140</f>
        <v>56.260391024362697</v>
      </c>
      <c r="I140" s="97">
        <f>'Datos Muni'!T140</f>
        <v>87.044493565814079</v>
      </c>
      <c r="J140" s="97">
        <f>'Datos Muni'!V140</f>
        <v>7.0525858831218882</v>
      </c>
      <c r="K140" s="97">
        <f>'Datos Muni'!X140</f>
        <v>0</v>
      </c>
      <c r="L140" s="97">
        <f>'Datos Muni'!Z140</f>
        <v>0</v>
      </c>
      <c r="M140" s="97">
        <f>'Datos Muni'!AB140</f>
        <v>0</v>
      </c>
      <c r="N140" s="93">
        <f>'Datos Muni'!AD140</f>
        <v>0</v>
      </c>
      <c r="O140" s="93">
        <f>'Datos Muni'!AF140</f>
        <v>77.446645262127419</v>
      </c>
      <c r="P140" s="93">
        <f>'Datos Muni'!AH140</f>
        <v>2.0215633423180592</v>
      </c>
      <c r="Q140" s="94">
        <f>'Datos Muni'!AJ140</f>
        <v>0</v>
      </c>
      <c r="R140" s="94">
        <f>'Datos Muni'!AL140</f>
        <v>16.075320446791412</v>
      </c>
      <c r="S140" s="94">
        <f>'Datos Muni'!AN140</f>
        <v>0</v>
      </c>
      <c r="T140" s="94">
        <f>'Datos Muni'!AP140</f>
        <v>0</v>
      </c>
      <c r="U140" s="94">
        <f>'Datos Muni'!AR140</f>
        <v>0</v>
      </c>
      <c r="V140" s="94">
        <f>'Datos Muni'!AT140</f>
        <v>40</v>
      </c>
      <c r="W140" s="94">
        <f>'Datos Muni'!AV140</f>
        <v>0</v>
      </c>
      <c r="X140" s="94">
        <f>'Datos Muni'!AX140</f>
        <v>5</v>
      </c>
      <c r="Y140" s="94">
        <f>'Datos Muni'!AZ140</f>
        <v>6.7408156386922826</v>
      </c>
      <c r="Z140" s="94">
        <f>'Datos Muni'!BB140</f>
        <v>18.189254913820672</v>
      </c>
      <c r="AA140" s="94">
        <f>'Datos Muni'!BD140</f>
        <v>1.5</v>
      </c>
      <c r="AB140" s="94">
        <f>'Datos Muni'!BF140</f>
        <v>0.15395384097035039</v>
      </c>
      <c r="AC140" s="94">
        <f>'Datos Muni'!BH140</f>
        <v>4.4923629829290208</v>
      </c>
      <c r="AD140" s="94">
        <f>'Datos Muni'!BJ140</f>
        <v>56.787491115849321</v>
      </c>
      <c r="AE140" s="94">
        <f>'Datos Muni'!BL140</f>
        <v>38.93653516295025</v>
      </c>
      <c r="AF140" s="94">
        <f>'Datos Muni'!BN140</f>
        <v>0</v>
      </c>
      <c r="AG140" s="94">
        <f>'Datos Muni'!BP140</f>
        <v>100</v>
      </c>
      <c r="AH140" s="94">
        <f>'Datos Muni'!BR140</f>
        <v>0</v>
      </c>
      <c r="AI140" s="94">
        <f>'Datos Muni'!BT140</f>
        <v>66.329966329966325</v>
      </c>
      <c r="AJ140" s="94">
        <f>'Datos Muni'!BV140</f>
        <v>100</v>
      </c>
      <c r="AK140" s="94">
        <f>'Datos Muni'!BX140</f>
        <v>50</v>
      </c>
      <c r="AL140" s="94">
        <f>'Datos Muni'!BZ140</f>
        <v>75</v>
      </c>
      <c r="AM140" s="142">
        <f>'Datos Muni'!CB140</f>
        <v>100</v>
      </c>
      <c r="AN140" s="94">
        <f>'Datos Muni'!CD140</f>
        <v>100</v>
      </c>
      <c r="AO140" s="145">
        <f>'Datos Muni'!CF140</f>
        <v>100</v>
      </c>
      <c r="AP140" s="94">
        <f>'Datos Muni'!CH140</f>
        <v>100</v>
      </c>
      <c r="AQ140" s="94">
        <f>'Datos Muni'!CJ140</f>
        <v>99.576973840062266</v>
      </c>
      <c r="AR140" s="94">
        <f>'Datos Muni'!CL140</f>
        <v>100</v>
      </c>
      <c r="AS140" s="94">
        <f>'Datos Muni'!CN140</f>
        <v>100</v>
      </c>
      <c r="AT140" s="94">
        <f>'Datos Muni'!CP140</f>
        <v>100</v>
      </c>
      <c r="AV140" s="103">
        <f t="shared" si="10"/>
        <v>28.594277794747921</v>
      </c>
      <c r="AW140" s="106">
        <f t="shared" si="11"/>
        <v>8.0107600638273446</v>
      </c>
      <c r="AX140" s="101">
        <f t="shared" si="12"/>
        <v>14.644490406134658</v>
      </c>
      <c r="AY140" s="106">
        <f t="shared" si="13"/>
        <v>85.064781440716317</v>
      </c>
      <c r="BA140" s="129">
        <f t="shared" si="14"/>
        <v>34.07857742635656</v>
      </c>
    </row>
    <row r="141" spans="2:53" ht="15" thickTop="1" thickBot="1" x14ac:dyDescent="0.35">
      <c r="B141" s="57">
        <v>30803</v>
      </c>
      <c r="C141" s="56" t="s">
        <v>149</v>
      </c>
      <c r="D141" s="97">
        <f>'Datos Muni'!J141</f>
        <v>50</v>
      </c>
      <c r="E141" s="97">
        <f>'Datos Muni'!L141</f>
        <v>18.42237481158935</v>
      </c>
      <c r="F141" s="97">
        <f>'Datos Muni'!N141</f>
        <v>27.602959037208784</v>
      </c>
      <c r="G141" s="97">
        <f>'Datos Muni'!P141</f>
        <v>92.982843520217372</v>
      </c>
      <c r="H141" s="97">
        <f>'Datos Muni'!R141</f>
        <v>41.07255410695705</v>
      </c>
      <c r="I141" s="97">
        <f>'Datos Muni'!T141</f>
        <v>94.786099058877966</v>
      </c>
      <c r="J141" s="97">
        <f>'Datos Muni'!V141</f>
        <v>55.252662515232352</v>
      </c>
      <c r="K141" s="97">
        <f>'Datos Muni'!X141</f>
        <v>0</v>
      </c>
      <c r="L141" s="97">
        <f>'Datos Muni'!Z141</f>
        <v>0</v>
      </c>
      <c r="M141" s="97">
        <f>'Datos Muni'!AB141</f>
        <v>16.173378618793468</v>
      </c>
      <c r="N141" s="93">
        <f>'Datos Muni'!AD141</f>
        <v>0</v>
      </c>
      <c r="O141" s="93">
        <f>'Datos Muni'!AF141</f>
        <v>66.730846677989092</v>
      </c>
      <c r="P141" s="93">
        <f>'Datos Muni'!AH141</f>
        <v>100</v>
      </c>
      <c r="Q141" s="94">
        <f>'Datos Muni'!AJ141</f>
        <v>0</v>
      </c>
      <c r="R141" s="94">
        <f>'Datos Muni'!AL141</f>
        <v>9.2140144716124848</v>
      </c>
      <c r="S141" s="94">
        <f>'Datos Muni'!AN141</f>
        <v>0</v>
      </c>
      <c r="T141" s="94">
        <f>'Datos Muni'!AP141</f>
        <v>0</v>
      </c>
      <c r="U141" s="94">
        <f>'Datos Muni'!AR141</f>
        <v>0</v>
      </c>
      <c r="V141" s="94">
        <f>'Datos Muni'!AT141</f>
        <v>30</v>
      </c>
      <c r="W141" s="94">
        <f>'Datos Muni'!AV141</f>
        <v>0</v>
      </c>
      <c r="X141" s="94">
        <f>'Datos Muni'!AX141</f>
        <v>36.666666666666671</v>
      </c>
      <c r="Y141" s="94">
        <f>'Datos Muni'!AZ141</f>
        <v>50.375439596996472</v>
      </c>
      <c r="Z141" s="94">
        <f>'Datos Muni'!BB141</f>
        <v>33.695404702059861</v>
      </c>
      <c r="AA141" s="94">
        <f>'Datos Muni'!BD141</f>
        <v>6.5</v>
      </c>
      <c r="AB141" s="94">
        <f>'Datos Muni'!BF141</f>
        <v>0.28134222869157366</v>
      </c>
      <c r="AC141" s="94">
        <f>'Datos Muni'!BH141</f>
        <v>32.346757237586928</v>
      </c>
      <c r="AD141" s="94">
        <f>'Datos Muni'!BJ141</f>
        <v>76.03041216486595</v>
      </c>
      <c r="AE141" s="94">
        <f>'Datos Muni'!BL141</f>
        <v>51.347360649686223</v>
      </c>
      <c r="AF141" s="94">
        <f>'Datos Muni'!BN141</f>
        <v>0</v>
      </c>
      <c r="AG141" s="94">
        <f>'Datos Muni'!BP141</f>
        <v>100</v>
      </c>
      <c r="AH141" s="94">
        <f>'Datos Muni'!BR141</f>
        <v>0</v>
      </c>
      <c r="AI141" s="94">
        <f>'Datos Muni'!BT141</f>
        <v>79.124579124579114</v>
      </c>
      <c r="AJ141" s="94">
        <f>'Datos Muni'!BV141</f>
        <v>100</v>
      </c>
      <c r="AK141" s="94">
        <f>'Datos Muni'!BX141</f>
        <v>50</v>
      </c>
      <c r="AL141" s="94">
        <f>'Datos Muni'!BZ141</f>
        <v>100</v>
      </c>
      <c r="AM141" s="142">
        <f>'Datos Muni'!CB141</f>
        <v>75</v>
      </c>
      <c r="AN141" s="94">
        <f>'Datos Muni'!CD141</f>
        <v>80</v>
      </c>
      <c r="AO141" s="145">
        <f>'Datos Muni'!CF141</f>
        <v>32.030955821480674</v>
      </c>
      <c r="AP141" s="94">
        <f>'Datos Muni'!CH141</f>
        <v>79.596071799015675</v>
      </c>
      <c r="AQ141" s="94">
        <f>'Datos Muni'!CJ141</f>
        <v>82.745639352490898</v>
      </c>
      <c r="AR141" s="94">
        <f>'Datos Muni'!CL141</f>
        <v>100</v>
      </c>
      <c r="AS141" s="94">
        <f>'Datos Muni'!CN141</f>
        <v>100</v>
      </c>
      <c r="AT141" s="94">
        <f>'Datos Muni'!CP141</f>
        <v>47.234992233518504</v>
      </c>
      <c r="AV141" s="103">
        <f t="shared" si="10"/>
        <v>43.309516795912728</v>
      </c>
      <c r="AW141" s="106">
        <f t="shared" si="11"/>
        <v>5.6020020673732125</v>
      </c>
      <c r="AX141" s="101">
        <f t="shared" si="12"/>
        <v>31.915931471839297</v>
      </c>
      <c r="AY141" s="106">
        <f t="shared" si="13"/>
        <v>73.266588452220361</v>
      </c>
      <c r="BA141" s="129">
        <f t="shared" si="14"/>
        <v>38.523509696836399</v>
      </c>
    </row>
    <row r="142" spans="2:53" ht="15" thickTop="1" thickBot="1" x14ac:dyDescent="0.35">
      <c r="B142" s="57">
        <v>30901</v>
      </c>
      <c r="C142" s="56" t="s">
        <v>150</v>
      </c>
      <c r="D142" s="97">
        <f>'Datos Muni'!J142</f>
        <v>100</v>
      </c>
      <c r="E142" s="97">
        <f>'Datos Muni'!L142</f>
        <v>100</v>
      </c>
      <c r="F142" s="97">
        <f>'Datos Muni'!N142</f>
        <v>44.246330641510056</v>
      </c>
      <c r="G142" s="97">
        <f>'Datos Muni'!P142</f>
        <v>72.958167344740716</v>
      </c>
      <c r="H142" s="97">
        <f>'Datos Muni'!R142</f>
        <v>61.927180320046205</v>
      </c>
      <c r="I142" s="97">
        <f>'Datos Muni'!T142</f>
        <v>95.972496004789392</v>
      </c>
      <c r="J142" s="97">
        <f>'Datos Muni'!V142</f>
        <v>46.499140221113315</v>
      </c>
      <c r="K142" s="97">
        <f>'Datos Muni'!X142</f>
        <v>0</v>
      </c>
      <c r="L142" s="97">
        <f>'Datos Muni'!Z142</f>
        <v>31.698282077418394</v>
      </c>
      <c r="M142" s="97">
        <f>'Datos Muni'!AB142</f>
        <v>46.646197449220594</v>
      </c>
      <c r="N142" s="93">
        <f>'Datos Muni'!AD142</f>
        <v>19.14999553166771</v>
      </c>
      <c r="O142" s="93">
        <f>'Datos Muni'!AF142</f>
        <v>24.393982340335306</v>
      </c>
      <c r="P142" s="93">
        <f>'Datos Muni'!AH142</f>
        <v>67.104333963155412</v>
      </c>
      <c r="Q142" s="94">
        <f>'Datos Muni'!AJ142</f>
        <v>100</v>
      </c>
      <c r="R142" s="94">
        <f>'Datos Muni'!AL142</f>
        <v>12.030291856129448</v>
      </c>
      <c r="S142" s="94">
        <f>'Datos Muni'!AN142</f>
        <v>33.333333333333329</v>
      </c>
      <c r="T142" s="94">
        <f>'Datos Muni'!AP142</f>
        <v>0</v>
      </c>
      <c r="U142" s="94">
        <f>'Datos Muni'!AR142</f>
        <v>100</v>
      </c>
      <c r="V142" s="94">
        <f>'Datos Muni'!AT142</f>
        <v>100</v>
      </c>
      <c r="W142" s="94">
        <f>'Datos Muni'!AV142</f>
        <v>0</v>
      </c>
      <c r="X142" s="94">
        <f>'Datos Muni'!AX142</f>
        <v>56.666666666666664</v>
      </c>
      <c r="Y142" s="94">
        <f>'Datos Muni'!AZ142</f>
        <v>92.157275512829514</v>
      </c>
      <c r="Z142" s="94">
        <f>'Datos Muni'!BB142</f>
        <v>64.414310498246479</v>
      </c>
      <c r="AA142" s="94">
        <f>'Datos Muni'!BD142</f>
        <v>16.499999999999996</v>
      </c>
      <c r="AB142" s="94">
        <f>'Datos Muni'!BF142</f>
        <v>51.241911516887107</v>
      </c>
      <c r="AC142" s="94">
        <f>'Datos Muni'!BH142</f>
        <v>6.9555975436939059</v>
      </c>
      <c r="AD142" s="94">
        <f>'Datos Muni'!BJ142</f>
        <v>94.214730927925544</v>
      </c>
      <c r="AE142" s="94">
        <f>'Datos Muni'!BL142</f>
        <v>82.067184050615623</v>
      </c>
      <c r="AF142" s="94">
        <f>'Datos Muni'!BN142</f>
        <v>100</v>
      </c>
      <c r="AG142" s="94">
        <f>'Datos Muni'!BP142</f>
        <v>100</v>
      </c>
      <c r="AH142" s="94">
        <f>'Datos Muni'!BR142</f>
        <v>0</v>
      </c>
      <c r="AI142" s="94">
        <f>'Datos Muni'!BT142</f>
        <v>73.737373737373744</v>
      </c>
      <c r="AJ142" s="94">
        <f>'Datos Muni'!BV142</f>
        <v>75</v>
      </c>
      <c r="AK142" s="94">
        <f>'Datos Muni'!BX142</f>
        <v>50</v>
      </c>
      <c r="AL142" s="94">
        <f>'Datos Muni'!BZ142</f>
        <v>75</v>
      </c>
      <c r="AM142" s="142">
        <f>'Datos Muni'!CB142</f>
        <v>75</v>
      </c>
      <c r="AN142" s="94">
        <f>'Datos Muni'!CD142</f>
        <v>0</v>
      </c>
      <c r="AO142" s="145">
        <f>'Datos Muni'!CF142</f>
        <v>3.841910695539541</v>
      </c>
      <c r="AP142" s="94">
        <f>'Datos Muni'!CH142</f>
        <v>85.851602130795413</v>
      </c>
      <c r="AQ142" s="94">
        <f>'Datos Muni'!CJ142</f>
        <v>67.651946818613482</v>
      </c>
      <c r="AR142" s="94">
        <f>'Datos Muni'!CL142</f>
        <v>100</v>
      </c>
      <c r="AS142" s="94">
        <f>'Datos Muni'!CN142</f>
        <v>100</v>
      </c>
      <c r="AT142" s="94">
        <f>'Datos Muni'!CP142</f>
        <v>52.222636398878684</v>
      </c>
      <c r="AV142" s="103">
        <f t="shared" si="10"/>
        <v>54.661238914922862</v>
      </c>
      <c r="AW142" s="106">
        <f t="shared" si="11"/>
        <v>49.337660741351826</v>
      </c>
      <c r="AX142" s="101">
        <f t="shared" si="12"/>
        <v>62.69085296854054</v>
      </c>
      <c r="AY142" s="106">
        <f t="shared" si="13"/>
        <v>61.307533555800056</v>
      </c>
      <c r="BA142" s="129">
        <f t="shared" si="14"/>
        <v>56.999321545153826</v>
      </c>
    </row>
    <row r="143" spans="2:53" ht="15" thickTop="1" thickBot="1" x14ac:dyDescent="0.35">
      <c r="B143" s="57">
        <v>30902</v>
      </c>
      <c r="C143" s="56" t="s">
        <v>151</v>
      </c>
      <c r="D143" s="97">
        <f>'Datos Muni'!J143</f>
        <v>100</v>
      </c>
      <c r="E143" s="97">
        <f>'Datos Muni'!L143</f>
        <v>22.884745688618828</v>
      </c>
      <c r="F143" s="97">
        <f>'Datos Muni'!N143</f>
        <v>25.233954809591786</v>
      </c>
      <c r="G143" s="97">
        <f>'Datos Muni'!P143</f>
        <v>87.770820163408231</v>
      </c>
      <c r="H143" s="97">
        <f>'Datos Muni'!R143</f>
        <v>51.48017904006317</v>
      </c>
      <c r="I143" s="97">
        <f>'Datos Muni'!T143</f>
        <v>84.194370687029405</v>
      </c>
      <c r="J143" s="97">
        <f>'Datos Muni'!V143</f>
        <v>34.332896273442195</v>
      </c>
      <c r="K143" s="97">
        <f>'Datos Muni'!X143</f>
        <v>0</v>
      </c>
      <c r="L143" s="97">
        <f>'Datos Muni'!Z143</f>
        <v>2.2332270689453027</v>
      </c>
      <c r="M143" s="97">
        <f>'Datos Muni'!AB143</f>
        <v>12.729394292988225</v>
      </c>
      <c r="N143" s="93">
        <f>'Datos Muni'!AD143</f>
        <v>5.733961393237939</v>
      </c>
      <c r="O143" s="93">
        <f>'Datos Muni'!AF143</f>
        <v>68.086295844577521</v>
      </c>
      <c r="P143" s="93">
        <f>'Datos Muni'!AH143</f>
        <v>8.4862628619921505</v>
      </c>
      <c r="Q143" s="94">
        <f>'Datos Muni'!AJ143</f>
        <v>89.892072772589117</v>
      </c>
      <c r="R143" s="94">
        <f>'Datos Muni'!AL143</f>
        <v>12.480726974596383</v>
      </c>
      <c r="S143" s="94">
        <f>'Datos Muni'!AN143</f>
        <v>0</v>
      </c>
      <c r="T143" s="94">
        <f>'Datos Muni'!AP143</f>
        <v>0</v>
      </c>
      <c r="U143" s="94">
        <f>'Datos Muni'!AR143</f>
        <v>33.333333333333329</v>
      </c>
      <c r="V143" s="94">
        <f>'Datos Muni'!AT143</f>
        <v>70</v>
      </c>
      <c r="W143" s="94">
        <f>'Datos Muni'!AV143</f>
        <v>0</v>
      </c>
      <c r="X143" s="94">
        <f>'Datos Muni'!AX143</f>
        <v>20</v>
      </c>
      <c r="Y143" s="94">
        <f>'Datos Muni'!AZ143</f>
        <v>26.411356883459884</v>
      </c>
      <c r="Z143" s="94">
        <f>'Datos Muni'!BB143</f>
        <v>25.506075835261356</v>
      </c>
      <c r="AA143" s="94">
        <f>'Datos Muni'!BD143</f>
        <v>15</v>
      </c>
      <c r="AB143" s="94">
        <f>'Datos Muni'!BF143</f>
        <v>5.5658215551076706</v>
      </c>
      <c r="AC143" s="94">
        <f>'Datos Muni'!BH143</f>
        <v>5.6575085746614331</v>
      </c>
      <c r="AD143" s="94">
        <f>'Datos Muni'!BJ143</f>
        <v>54.136309139537019</v>
      </c>
      <c r="AE143" s="94">
        <f>'Datos Muni'!BL143</f>
        <v>35.368457006233456</v>
      </c>
      <c r="AF143" s="94">
        <f>'Datos Muni'!BN143</f>
        <v>100</v>
      </c>
      <c r="AG143" s="94">
        <f>'Datos Muni'!BP143</f>
        <v>100</v>
      </c>
      <c r="AH143" s="94">
        <f>'Datos Muni'!BR143</f>
        <v>0</v>
      </c>
      <c r="AI143" s="94">
        <f>'Datos Muni'!BT143</f>
        <v>62.62626262626263</v>
      </c>
      <c r="AJ143" s="94">
        <f>'Datos Muni'!BV143</f>
        <v>75</v>
      </c>
      <c r="AK143" s="94">
        <f>'Datos Muni'!BX143</f>
        <v>50</v>
      </c>
      <c r="AL143" s="94">
        <f>'Datos Muni'!BZ143</f>
        <v>50</v>
      </c>
      <c r="AM143" s="142">
        <f>'Datos Muni'!CB143</f>
        <v>25</v>
      </c>
      <c r="AN143" s="94">
        <f>'Datos Muni'!CD143</f>
        <v>16</v>
      </c>
      <c r="AO143" s="145">
        <f>'Datos Muni'!CF143</f>
        <v>46.726342633789251</v>
      </c>
      <c r="AP143" s="94">
        <f>'Datos Muni'!CH143</f>
        <v>94.661309718063961</v>
      </c>
      <c r="AQ143" s="94">
        <f>'Datos Muni'!CJ143</f>
        <v>82.318924990639431</v>
      </c>
      <c r="AR143" s="94">
        <f>'Datos Muni'!CL143</f>
        <v>100</v>
      </c>
      <c r="AS143" s="94">
        <f>'Datos Muni'!CN143</f>
        <v>100</v>
      </c>
      <c r="AT143" s="94">
        <f>'Datos Muni'!CP143</f>
        <v>66.945261642508953</v>
      </c>
      <c r="AV143" s="103">
        <f t="shared" si="10"/>
        <v>38.705085240299596</v>
      </c>
      <c r="AW143" s="106">
        <f t="shared" si="11"/>
        <v>29.386590440074119</v>
      </c>
      <c r="AX143" s="101">
        <f t="shared" si="12"/>
        <v>31.960614332695652</v>
      </c>
      <c r="AY143" s="106">
        <f t="shared" si="13"/>
        <v>62.091292972233155</v>
      </c>
      <c r="BA143" s="129">
        <f t="shared" si="14"/>
        <v>40.535895746325629</v>
      </c>
    </row>
    <row r="144" spans="2:53" ht="15" thickTop="1" thickBot="1" x14ac:dyDescent="0.35">
      <c r="B144" s="57">
        <v>30903</v>
      </c>
      <c r="C144" s="56" t="s">
        <v>152</v>
      </c>
      <c r="D144" s="97">
        <f>'Datos Muni'!J144</f>
        <v>0</v>
      </c>
      <c r="E144" s="97">
        <f>'Datos Muni'!L144</f>
        <v>81.976772437922151</v>
      </c>
      <c r="F144" s="97">
        <f>'Datos Muni'!N144</f>
        <v>39.607725090701692</v>
      </c>
      <c r="G144" s="97">
        <f>'Datos Muni'!P144</f>
        <v>74.737404287406591</v>
      </c>
      <c r="H144" s="97">
        <f>'Datos Muni'!R144</f>
        <v>36.27399475189722</v>
      </c>
      <c r="I144" s="97">
        <f>'Datos Muni'!T144</f>
        <v>92.264253113638205</v>
      </c>
      <c r="J144" s="97">
        <f>'Datos Muni'!V144</f>
        <v>39.536355440928006</v>
      </c>
      <c r="K144" s="97">
        <f>'Datos Muni'!X144</f>
        <v>0</v>
      </c>
      <c r="L144" s="97">
        <f>'Datos Muni'!Z144</f>
        <v>3.1955543447955206</v>
      </c>
      <c r="M144" s="97">
        <f>'Datos Muni'!AB144</f>
        <v>34.91143121689106</v>
      </c>
      <c r="N144" s="93">
        <f>'Datos Muni'!AD144</f>
        <v>4.1024008480483038</v>
      </c>
      <c r="O144" s="93">
        <f>'Datos Muni'!AF144</f>
        <v>36.557279084151148</v>
      </c>
      <c r="P144" s="93">
        <f>'Datos Muni'!AH144</f>
        <v>22.768324706668082</v>
      </c>
      <c r="Q144" s="94">
        <f>'Datos Muni'!AJ144</f>
        <v>100</v>
      </c>
      <c r="R144" s="94">
        <f>'Datos Muni'!AL144</f>
        <v>14.677797935771872</v>
      </c>
      <c r="S144" s="94">
        <f>'Datos Muni'!AN144</f>
        <v>0</v>
      </c>
      <c r="T144" s="94">
        <f>'Datos Muni'!AP144</f>
        <v>0</v>
      </c>
      <c r="U144" s="94">
        <f>'Datos Muni'!AR144</f>
        <v>0</v>
      </c>
      <c r="V144" s="94">
        <f>'Datos Muni'!AT144</f>
        <v>100</v>
      </c>
      <c r="W144" s="94">
        <f>'Datos Muni'!AV144</f>
        <v>0</v>
      </c>
      <c r="X144" s="94">
        <f>'Datos Muni'!AX144</f>
        <v>51.666666666666671</v>
      </c>
      <c r="Y144" s="94">
        <f>'Datos Muni'!AZ144</f>
        <v>100</v>
      </c>
      <c r="Z144" s="94">
        <f>'Datos Muni'!BB144</f>
        <v>67.673904482079863</v>
      </c>
      <c r="AA144" s="94">
        <f>'Datos Muni'!BD144</f>
        <v>17</v>
      </c>
      <c r="AB144" s="94">
        <f>'Datos Muni'!BF144</f>
        <v>6.3873124952565989</v>
      </c>
      <c r="AC144" s="94">
        <f>'Datos Muni'!BH144</f>
        <v>20.238510850371629</v>
      </c>
      <c r="AD144" s="94">
        <f>'Datos Muni'!BJ144</f>
        <v>90.342411211976426</v>
      </c>
      <c r="AE144" s="94">
        <f>'Datos Muni'!BL144</f>
        <v>80.492024395965288</v>
      </c>
      <c r="AF144" s="94">
        <f>'Datos Muni'!BN144</f>
        <v>100</v>
      </c>
      <c r="AG144" s="94">
        <f>'Datos Muni'!BP144</f>
        <v>100</v>
      </c>
      <c r="AH144" s="94">
        <f>'Datos Muni'!BR144</f>
        <v>0</v>
      </c>
      <c r="AI144" s="94">
        <f>'Datos Muni'!BT144</f>
        <v>72.727272727272734</v>
      </c>
      <c r="AJ144" s="94">
        <f>'Datos Muni'!BV144</f>
        <v>75</v>
      </c>
      <c r="AK144" s="94">
        <f>'Datos Muni'!BX144</f>
        <v>50</v>
      </c>
      <c r="AL144" s="94">
        <f>'Datos Muni'!BZ144</f>
        <v>75</v>
      </c>
      <c r="AM144" s="142">
        <f>'Datos Muni'!CB144</f>
        <v>100</v>
      </c>
      <c r="AN144" s="94">
        <f>'Datos Muni'!CD144</f>
        <v>52</v>
      </c>
      <c r="AO144" s="145">
        <f>'Datos Muni'!CF144</f>
        <v>53.425622015788335</v>
      </c>
      <c r="AP144" s="94">
        <f>'Datos Muni'!CH144</f>
        <v>73.859395701819068</v>
      </c>
      <c r="AQ144" s="94">
        <f>'Datos Muni'!CJ144</f>
        <v>97.849594494961906</v>
      </c>
      <c r="AR144" s="94">
        <f>'Datos Muni'!CL144</f>
        <v>100</v>
      </c>
      <c r="AS144" s="94">
        <f>'Datos Muni'!CN144</f>
        <v>100</v>
      </c>
      <c r="AT144" s="94">
        <f>'Datos Muni'!CP144</f>
        <v>68.359798167764893</v>
      </c>
      <c r="AV144" s="103">
        <f t="shared" si="10"/>
        <v>35.840884255619081</v>
      </c>
      <c r="AW144" s="106">
        <f t="shared" si="11"/>
        <v>30.66825684796741</v>
      </c>
      <c r="AX144" s="101">
        <f t="shared" si="12"/>
        <v>59.311203344701831</v>
      </c>
      <c r="AY144" s="106">
        <f t="shared" si="13"/>
        <v>72.73012022197193</v>
      </c>
      <c r="BA144" s="129">
        <f t="shared" si="14"/>
        <v>49.637616167565064</v>
      </c>
    </row>
    <row r="145" spans="2:53" ht="15" thickTop="1" thickBot="1" x14ac:dyDescent="0.35">
      <c r="B145" s="57">
        <v>30904</v>
      </c>
      <c r="C145" s="56" t="s">
        <v>153</v>
      </c>
      <c r="D145" s="97">
        <f>'Datos Muni'!J145</f>
        <v>100</v>
      </c>
      <c r="E145" s="97">
        <f>'Datos Muni'!L145</f>
        <v>100</v>
      </c>
      <c r="F145" s="97">
        <f>'Datos Muni'!N145</f>
        <v>24.95549603207613</v>
      </c>
      <c r="G145" s="97">
        <f>'Datos Muni'!P145</f>
        <v>82.97116791677216</v>
      </c>
      <c r="H145" s="97">
        <f>'Datos Muni'!R145</f>
        <v>29.603536513175406</v>
      </c>
      <c r="I145" s="97">
        <f>'Datos Muni'!T145</f>
        <v>90.448318736753549</v>
      </c>
      <c r="J145" s="97">
        <f>'Datos Muni'!V145</f>
        <v>32.428623947906154</v>
      </c>
      <c r="K145" s="97">
        <f>'Datos Muni'!X145</f>
        <v>0</v>
      </c>
      <c r="L145" s="97">
        <f>'Datos Muni'!Z145</f>
        <v>1.6942131608172546</v>
      </c>
      <c r="M145" s="97">
        <f>'Datos Muni'!AB145</f>
        <v>16.095025027763917</v>
      </c>
      <c r="N145" s="93">
        <f>'Datos Muni'!AD145</f>
        <v>4.3500067642605185</v>
      </c>
      <c r="O145" s="93">
        <f>'Datos Muni'!AF145</f>
        <v>34.542144469942301</v>
      </c>
      <c r="P145" s="93">
        <f>'Datos Muni'!AH145</f>
        <v>7.2427612624937634</v>
      </c>
      <c r="Q145" s="94">
        <f>'Datos Muni'!AJ145</f>
        <v>100</v>
      </c>
      <c r="R145" s="94">
        <f>'Datos Muni'!AL145</f>
        <v>20.317636985761631</v>
      </c>
      <c r="S145" s="94">
        <f>'Datos Muni'!AN145</f>
        <v>100</v>
      </c>
      <c r="T145" s="94">
        <f>'Datos Muni'!AP145</f>
        <v>0</v>
      </c>
      <c r="U145" s="94">
        <f>'Datos Muni'!AR145</f>
        <v>33.333333333333329</v>
      </c>
      <c r="V145" s="94">
        <f>'Datos Muni'!AT145</f>
        <v>80</v>
      </c>
      <c r="W145" s="94">
        <f>'Datos Muni'!AV145</f>
        <v>0</v>
      </c>
      <c r="X145" s="94">
        <f>'Datos Muni'!AX145</f>
        <v>25</v>
      </c>
      <c r="Y145" s="94">
        <f>'Datos Muni'!AZ145</f>
        <v>51.320443547512099</v>
      </c>
      <c r="Z145" s="94">
        <f>'Datos Muni'!BB145</f>
        <v>49.982674204457226</v>
      </c>
      <c r="AA145" s="94">
        <f>'Datos Muni'!BD145</f>
        <v>15.5</v>
      </c>
      <c r="AB145" s="94">
        <f>'Datos Muni'!BF145</f>
        <v>13.670291657948527</v>
      </c>
      <c r="AC145" s="94">
        <f>'Datos Muni'!BH145</f>
        <v>0</v>
      </c>
      <c r="AD145" s="94">
        <f>'Datos Muni'!BJ145</f>
        <v>80.247474570939232</v>
      </c>
      <c r="AE145" s="94">
        <f>'Datos Muni'!BL145</f>
        <v>62.820028936277282</v>
      </c>
      <c r="AF145" s="94">
        <f>'Datos Muni'!BN145</f>
        <v>100</v>
      </c>
      <c r="AG145" s="94">
        <f>'Datos Muni'!BP145</f>
        <v>100</v>
      </c>
      <c r="AH145" s="94">
        <f>'Datos Muni'!BR145</f>
        <v>0</v>
      </c>
      <c r="AI145" s="94">
        <f>'Datos Muni'!BT145</f>
        <v>79.124579124579114</v>
      </c>
      <c r="AJ145" s="94">
        <f>'Datos Muni'!BV145</f>
        <v>75</v>
      </c>
      <c r="AK145" s="94">
        <f>'Datos Muni'!BX145</f>
        <v>50</v>
      </c>
      <c r="AL145" s="94">
        <f>'Datos Muni'!BZ145</f>
        <v>50</v>
      </c>
      <c r="AM145" s="142">
        <f>'Datos Muni'!CB145</f>
        <v>25</v>
      </c>
      <c r="AN145" s="94">
        <f>'Datos Muni'!CD145</f>
        <v>62</v>
      </c>
      <c r="AO145" s="145">
        <f>'Datos Muni'!CF145</f>
        <v>79.205742542139575</v>
      </c>
      <c r="AP145" s="94">
        <f>'Datos Muni'!CH145</f>
        <v>81.171741284060133</v>
      </c>
      <c r="AQ145" s="94">
        <f>'Datos Muni'!CJ145</f>
        <v>91.113889297445695</v>
      </c>
      <c r="AR145" s="94">
        <f>'Datos Muni'!CL145</f>
        <v>100</v>
      </c>
      <c r="AS145" s="94">
        <f>'Datos Muni'!CN145</f>
        <v>100</v>
      </c>
      <c r="AT145" s="94">
        <f>'Datos Muni'!CP145</f>
        <v>71.189405076580485</v>
      </c>
      <c r="AV145" s="103">
        <f t="shared" si="10"/>
        <v>40.333176448612399</v>
      </c>
      <c r="AW145" s="106">
        <f t="shared" si="11"/>
        <v>47.66442433129928</v>
      </c>
      <c r="AX145" s="101">
        <f t="shared" si="12"/>
        <v>44.282323657459379</v>
      </c>
      <c r="AY145" s="106">
        <f t="shared" si="13"/>
        <v>68.843239808914632</v>
      </c>
      <c r="BA145" s="129">
        <f t="shared" si="14"/>
        <v>50.280791061571421</v>
      </c>
    </row>
    <row r="146" spans="2:53" ht="15" thickTop="1" thickBot="1" x14ac:dyDescent="0.35">
      <c r="B146" s="57">
        <v>30905</v>
      </c>
      <c r="C146" s="56" t="s">
        <v>154</v>
      </c>
      <c r="D146" s="97">
        <f>'Datos Muni'!J146</f>
        <v>100</v>
      </c>
      <c r="E146" s="97">
        <f>'Datos Muni'!L146</f>
        <v>100</v>
      </c>
      <c r="F146" s="97">
        <f>'Datos Muni'!N146</f>
        <v>37.635996224820076</v>
      </c>
      <c r="G146" s="97">
        <f>'Datos Muni'!P146</f>
        <v>78.031416157091627</v>
      </c>
      <c r="H146" s="97">
        <f>'Datos Muni'!R146</f>
        <v>70.051311662723649</v>
      </c>
      <c r="I146" s="97">
        <f>'Datos Muni'!T146</f>
        <v>99.235228437266457</v>
      </c>
      <c r="J146" s="97">
        <f>'Datos Muni'!V146</f>
        <v>52.942217093025768</v>
      </c>
      <c r="K146" s="97">
        <f>'Datos Muni'!X146</f>
        <v>0</v>
      </c>
      <c r="L146" s="97">
        <f>'Datos Muni'!Z146</f>
        <v>17.789352716612054</v>
      </c>
      <c r="M146" s="97">
        <f>'Datos Muni'!AB146</f>
        <v>37.179747177719193</v>
      </c>
      <c r="N146" s="93">
        <f>'Datos Muni'!AD146</f>
        <v>0</v>
      </c>
      <c r="O146" s="93">
        <f>'Datos Muni'!AF146</f>
        <v>100</v>
      </c>
      <c r="P146" s="93">
        <f>'Datos Muni'!AH146</f>
        <v>25.349827621172171</v>
      </c>
      <c r="Q146" s="94">
        <f>'Datos Muni'!AJ146</f>
        <v>0</v>
      </c>
      <c r="R146" s="94">
        <f>'Datos Muni'!AL146</f>
        <v>20.760784121482033</v>
      </c>
      <c r="S146" s="94">
        <f>'Datos Muni'!AN146</f>
        <v>0</v>
      </c>
      <c r="T146" s="94">
        <f>'Datos Muni'!AP146</f>
        <v>0</v>
      </c>
      <c r="U146" s="94">
        <f>'Datos Muni'!AR146</f>
        <v>33.333333333333329</v>
      </c>
      <c r="V146" s="94">
        <f>'Datos Muni'!AT146</f>
        <v>70</v>
      </c>
      <c r="W146" s="94">
        <f>'Datos Muni'!AV146</f>
        <v>0</v>
      </c>
      <c r="X146" s="94">
        <f>'Datos Muni'!AX146</f>
        <v>40</v>
      </c>
      <c r="Y146" s="94">
        <f>'Datos Muni'!AZ146</f>
        <v>100</v>
      </c>
      <c r="Z146" s="94">
        <f>'Datos Muni'!BB146</f>
        <v>82.11198161220878</v>
      </c>
      <c r="AA146" s="94">
        <f>'Datos Muni'!BD146</f>
        <v>13.999999999999998</v>
      </c>
      <c r="AB146" s="94">
        <f>'Datos Muni'!BF146</f>
        <v>33.900643057527212</v>
      </c>
      <c r="AC146" s="94">
        <f>'Datos Muni'!BH146</f>
        <v>2.8166475134635753</v>
      </c>
      <c r="AD146" s="94">
        <f>'Datos Muni'!BJ146</f>
        <v>100</v>
      </c>
      <c r="AE146" s="94">
        <f>'Datos Muni'!BL146</f>
        <v>99.368823899011815</v>
      </c>
      <c r="AF146" s="94">
        <f>'Datos Muni'!BN146</f>
        <v>100</v>
      </c>
      <c r="AG146" s="94">
        <f>'Datos Muni'!BP146</f>
        <v>100</v>
      </c>
      <c r="AH146" s="94">
        <f>'Datos Muni'!BR146</f>
        <v>0</v>
      </c>
      <c r="AI146" s="94">
        <f>'Datos Muni'!BT146</f>
        <v>100</v>
      </c>
      <c r="AJ146" s="94">
        <f>'Datos Muni'!BV146</f>
        <v>100</v>
      </c>
      <c r="AK146" s="94">
        <f>'Datos Muni'!BX146</f>
        <v>50</v>
      </c>
      <c r="AL146" s="94">
        <f>'Datos Muni'!BZ146</f>
        <v>100</v>
      </c>
      <c r="AM146" s="142">
        <f>'Datos Muni'!CB146</f>
        <v>25</v>
      </c>
      <c r="AN146" s="94">
        <f>'Datos Muni'!CD146</f>
        <v>74</v>
      </c>
      <c r="AO146" s="145">
        <f>'Datos Muni'!CF146</f>
        <v>56.986870027010092</v>
      </c>
      <c r="AP146" s="94">
        <f>'Datos Muni'!CH146</f>
        <v>80.593062239048848</v>
      </c>
      <c r="AQ146" s="94">
        <f>'Datos Muni'!CJ146</f>
        <v>93.354598617756508</v>
      </c>
      <c r="AR146" s="94">
        <f>'Datos Muni'!CL146</f>
        <v>100</v>
      </c>
      <c r="AS146" s="94">
        <f>'Datos Muni'!CN146</f>
        <v>100</v>
      </c>
      <c r="AT146" s="94">
        <f>'Datos Muni'!CP146</f>
        <v>61.16194365385882</v>
      </c>
      <c r="AV146" s="103">
        <f t="shared" si="10"/>
        <v>55.24731516080238</v>
      </c>
      <c r="AW146" s="106">
        <f t="shared" si="11"/>
        <v>17.727731064973621</v>
      </c>
      <c r="AX146" s="101">
        <f t="shared" si="12"/>
        <v>63.577566231356819</v>
      </c>
      <c r="AY146" s="106">
        <f t="shared" si="13"/>
        <v>74.364033895548161</v>
      </c>
      <c r="BA146" s="129">
        <f t="shared" si="14"/>
        <v>52.729161588170243</v>
      </c>
    </row>
    <row r="147" spans="2:53" ht="15" thickTop="1" thickBot="1" x14ac:dyDescent="0.35">
      <c r="B147" s="57">
        <v>31001</v>
      </c>
      <c r="C147" s="56" t="s">
        <v>155</v>
      </c>
      <c r="D147" s="97">
        <f>'Datos Muni'!J147</f>
        <v>50</v>
      </c>
      <c r="E147" s="97">
        <f>'Datos Muni'!L147</f>
        <v>100</v>
      </c>
      <c r="F147" s="97">
        <f>'Datos Muni'!N147</f>
        <v>33.222867299562289</v>
      </c>
      <c r="G147" s="97">
        <f>'Datos Muni'!P147</f>
        <v>83.941379312011108</v>
      </c>
      <c r="H147" s="97">
        <f>'Datos Muni'!R147</f>
        <v>72.271483580087235</v>
      </c>
      <c r="I147" s="97">
        <f>'Datos Muni'!T147</f>
        <v>91.042382832593418</v>
      </c>
      <c r="J147" s="97">
        <f>'Datos Muni'!V147</f>
        <v>41.032623837700925</v>
      </c>
      <c r="K147" s="97">
        <f>'Datos Muni'!X147</f>
        <v>0</v>
      </c>
      <c r="L147" s="97">
        <f>'Datos Muni'!Z147</f>
        <v>7.0540570023230522</v>
      </c>
      <c r="M147" s="97">
        <f>'Datos Muni'!AB147</f>
        <v>24.89074399391134</v>
      </c>
      <c r="N147" s="93">
        <f>'Datos Muni'!AD147</f>
        <v>6.4684885639062744</v>
      </c>
      <c r="O147" s="93">
        <f>'Datos Muni'!AF147</f>
        <v>46.855080789436819</v>
      </c>
      <c r="P147" s="93">
        <f>'Datos Muni'!AH147</f>
        <v>9.0946949208522216</v>
      </c>
      <c r="Q147" s="94">
        <f>'Datos Muni'!AJ147</f>
        <v>100</v>
      </c>
      <c r="R147" s="94">
        <f>'Datos Muni'!AL147</f>
        <v>13.086956168344916</v>
      </c>
      <c r="S147" s="94">
        <f>'Datos Muni'!AN147</f>
        <v>66.666666666666657</v>
      </c>
      <c r="T147" s="94">
        <f>'Datos Muni'!AP147</f>
        <v>100</v>
      </c>
      <c r="U147" s="94">
        <f>'Datos Muni'!AR147</f>
        <v>0</v>
      </c>
      <c r="V147" s="94">
        <f>'Datos Muni'!AT147</f>
        <v>60</v>
      </c>
      <c r="W147" s="94">
        <f>'Datos Muni'!AV147</f>
        <v>0</v>
      </c>
      <c r="X147" s="94">
        <f>'Datos Muni'!AX147</f>
        <v>54.999999999999993</v>
      </c>
      <c r="Y147" s="94">
        <f>'Datos Muni'!AZ147</f>
        <v>100</v>
      </c>
      <c r="Z147" s="94">
        <f>'Datos Muni'!BB147</f>
        <v>66.215395373318572</v>
      </c>
      <c r="AA147" s="94">
        <f>'Datos Muni'!BD147</f>
        <v>14.499999999999998</v>
      </c>
      <c r="AB147" s="94">
        <f>'Datos Muni'!BF147</f>
        <v>17.949718210451241</v>
      </c>
      <c r="AC147" s="94">
        <f>'Datos Muni'!BH147</f>
        <v>5.7569737961097038</v>
      </c>
      <c r="AD147" s="94">
        <f>'Datos Muni'!BJ147</f>
        <v>87.214421473177921</v>
      </c>
      <c r="AE147" s="94">
        <f>'Datos Muni'!BL147</f>
        <v>76.071935287722724</v>
      </c>
      <c r="AF147" s="94">
        <f>'Datos Muni'!BN147</f>
        <v>100</v>
      </c>
      <c r="AG147" s="94">
        <f>'Datos Muni'!BP147</f>
        <v>100</v>
      </c>
      <c r="AH147" s="94">
        <f>'Datos Muni'!BR147</f>
        <v>100</v>
      </c>
      <c r="AI147" s="94">
        <f>'Datos Muni'!BT147</f>
        <v>87.205387205387211</v>
      </c>
      <c r="AJ147" s="94">
        <f>'Datos Muni'!BV147</f>
        <v>75</v>
      </c>
      <c r="AK147" s="94">
        <f>'Datos Muni'!BX147</f>
        <v>75</v>
      </c>
      <c r="AL147" s="94">
        <f>'Datos Muni'!BZ147</f>
        <v>50</v>
      </c>
      <c r="AM147" s="142">
        <f>'Datos Muni'!CB147</f>
        <v>75</v>
      </c>
      <c r="AN147" s="94">
        <f>'Datos Muni'!CD147</f>
        <v>36</v>
      </c>
      <c r="AO147" s="145">
        <f>'Datos Muni'!CF147</f>
        <v>66.600987508602344</v>
      </c>
      <c r="AP147" s="94">
        <f>'Datos Muni'!CH147</f>
        <v>85.499020881437986</v>
      </c>
      <c r="AQ147" s="94">
        <f>'Datos Muni'!CJ147</f>
        <v>90.03722930103298</v>
      </c>
      <c r="AR147" s="94">
        <f>'Datos Muni'!CL147</f>
        <v>100</v>
      </c>
      <c r="AS147" s="94">
        <f>'Datos Muni'!CN147</f>
        <v>99.994908528818087</v>
      </c>
      <c r="AT147" s="94">
        <f>'Datos Muni'!CP147</f>
        <v>71.145281574008735</v>
      </c>
      <c r="AV147" s="103">
        <f t="shared" si="10"/>
        <v>43.528754010183441</v>
      </c>
      <c r="AW147" s="106">
        <f t="shared" si="11"/>
        <v>48.536231833573083</v>
      </c>
      <c r="AX147" s="101">
        <f t="shared" si="12"/>
        <v>58.078716015642243</v>
      </c>
      <c r="AY147" s="106">
        <f t="shared" si="13"/>
        <v>79.391629642806251</v>
      </c>
      <c r="BA147" s="129">
        <f t="shared" si="14"/>
        <v>57.383832875551249</v>
      </c>
    </row>
    <row r="148" spans="2:53" ht="15" thickTop="1" thickBot="1" x14ac:dyDescent="0.35">
      <c r="B148" s="57">
        <v>31002</v>
      </c>
      <c r="C148" s="56" t="s">
        <v>156</v>
      </c>
      <c r="D148" s="97">
        <f>'Datos Muni'!J148</f>
        <v>50</v>
      </c>
      <c r="E148" s="97">
        <f>'Datos Muni'!L148</f>
        <v>25.241000325990782</v>
      </c>
      <c r="F148" s="97">
        <f>'Datos Muni'!N148</f>
        <v>30.564215416590258</v>
      </c>
      <c r="G148" s="97">
        <f>'Datos Muni'!P148</f>
        <v>69.163561775772934</v>
      </c>
      <c r="H148" s="97">
        <f>'Datos Muni'!R148</f>
        <v>63.939029402827472</v>
      </c>
      <c r="I148" s="97">
        <f>'Datos Muni'!T148</f>
        <v>67.884860768386829</v>
      </c>
      <c r="J148" s="97">
        <f>'Datos Muni'!V148</f>
        <v>11.359226031442473</v>
      </c>
      <c r="K148" s="97">
        <f>'Datos Muni'!X148</f>
        <v>0</v>
      </c>
      <c r="L148" s="97">
        <f>'Datos Muni'!Z148</f>
        <v>0</v>
      </c>
      <c r="M148" s="97">
        <f>'Datos Muni'!AB148</f>
        <v>8.8833614639779697</v>
      </c>
      <c r="N148" s="93">
        <f>'Datos Muni'!AD148</f>
        <v>0</v>
      </c>
      <c r="O148" s="93">
        <f>'Datos Muni'!AF148</f>
        <v>49.551517733467939</v>
      </c>
      <c r="P148" s="93">
        <f>'Datos Muni'!AH148</f>
        <v>7.5508572443812749</v>
      </c>
      <c r="Q148" s="94">
        <f>'Datos Muni'!AJ148</f>
        <v>37.512584964475543</v>
      </c>
      <c r="R148" s="94">
        <f>'Datos Muni'!AL148</f>
        <v>33.794642782945694</v>
      </c>
      <c r="S148" s="94">
        <f>'Datos Muni'!AN148</f>
        <v>100</v>
      </c>
      <c r="T148" s="94">
        <f>'Datos Muni'!AP148</f>
        <v>100</v>
      </c>
      <c r="U148" s="94">
        <f>'Datos Muni'!AR148</f>
        <v>0</v>
      </c>
      <c r="V148" s="94">
        <f>'Datos Muni'!AT148</f>
        <v>70</v>
      </c>
      <c r="W148" s="94">
        <f>'Datos Muni'!AV148</f>
        <v>0</v>
      </c>
      <c r="X148" s="94">
        <f>'Datos Muni'!AX148</f>
        <v>6.666666666666667</v>
      </c>
      <c r="Y148" s="94">
        <f>'Datos Muni'!AZ148</f>
        <v>10.045662100456621</v>
      </c>
      <c r="Z148" s="94">
        <f>'Datos Muni'!BB148</f>
        <v>6.0516289595207713</v>
      </c>
      <c r="AA148" s="94">
        <f>'Datos Muni'!BD148</f>
        <v>31</v>
      </c>
      <c r="AB148" s="94">
        <f>'Datos Muni'!BF148</f>
        <v>15.672630030203427</v>
      </c>
      <c r="AC148" s="94">
        <f>'Datos Muni'!BH148</f>
        <v>7.402801219981642</v>
      </c>
      <c r="AD148" s="94">
        <f>'Datos Muni'!BJ148</f>
        <v>34.232000826360917</v>
      </c>
      <c r="AE148" s="94">
        <f>'Datos Muni'!BL148</f>
        <v>9.3488137304391774</v>
      </c>
      <c r="AF148" s="94">
        <f>'Datos Muni'!BN148</f>
        <v>0</v>
      </c>
      <c r="AG148" s="94">
        <f>'Datos Muni'!BP148</f>
        <v>0</v>
      </c>
      <c r="AH148" s="94">
        <f>'Datos Muni'!BR148</f>
        <v>0</v>
      </c>
      <c r="AI148" s="94">
        <f>'Datos Muni'!BT148</f>
        <v>62.962962962962962</v>
      </c>
      <c r="AJ148" s="94">
        <f>'Datos Muni'!BV148</f>
        <v>100</v>
      </c>
      <c r="AK148" s="94">
        <f>'Datos Muni'!BX148</f>
        <v>75</v>
      </c>
      <c r="AL148" s="94">
        <f>'Datos Muni'!BZ148</f>
        <v>75</v>
      </c>
      <c r="AM148" s="142">
        <f>'Datos Muni'!CB148</f>
        <v>75</v>
      </c>
      <c r="AN148" s="94">
        <f>'Datos Muni'!CD148</f>
        <v>98</v>
      </c>
      <c r="AO148" s="145">
        <f>'Datos Muni'!CF148</f>
        <v>100</v>
      </c>
      <c r="AP148" s="94">
        <f>'Datos Muni'!CH148</f>
        <v>100</v>
      </c>
      <c r="AQ148" s="94">
        <f>'Datos Muni'!CJ148</f>
        <v>100</v>
      </c>
      <c r="AR148" s="94">
        <f>'Datos Muni'!CL148</f>
        <v>100</v>
      </c>
      <c r="AS148" s="94">
        <f>'Datos Muni'!CN148</f>
        <v>100</v>
      </c>
      <c r="AT148" s="94">
        <f>'Datos Muni'!CP148</f>
        <v>94.131050875543025</v>
      </c>
      <c r="AV148" s="103">
        <f t="shared" si="10"/>
        <v>29.54904847406446</v>
      </c>
      <c r="AW148" s="106">
        <f t="shared" si="11"/>
        <v>48.758175392488745</v>
      </c>
      <c r="AX148" s="101">
        <f t="shared" si="12"/>
        <v>13.380022614847691</v>
      </c>
      <c r="AY148" s="106">
        <f t="shared" si="13"/>
        <v>77.14957241703614</v>
      </c>
      <c r="BA148" s="129">
        <f t="shared" si="14"/>
        <v>42.209204724609258</v>
      </c>
    </row>
    <row r="149" spans="2:53" ht="15" thickTop="1" thickBot="1" x14ac:dyDescent="0.35">
      <c r="B149" s="57">
        <v>31003</v>
      </c>
      <c r="C149" s="56" t="s">
        <v>157</v>
      </c>
      <c r="D149" s="97">
        <f>'Datos Muni'!J149</f>
        <v>100</v>
      </c>
      <c r="E149" s="97">
        <f>'Datos Muni'!L149</f>
        <v>45.127940036185059</v>
      </c>
      <c r="F149" s="97">
        <f>'Datos Muni'!N149</f>
        <v>12.818376424442079</v>
      </c>
      <c r="G149" s="97">
        <f>'Datos Muni'!P149</f>
        <v>32.611461105391534</v>
      </c>
      <c r="H149" s="97">
        <f>'Datos Muni'!R149</f>
        <v>62.432166715499889</v>
      </c>
      <c r="I149" s="97">
        <f>'Datos Muni'!T149</f>
        <v>39.106814489908956</v>
      </c>
      <c r="J149" s="97">
        <f>'Datos Muni'!V149</f>
        <v>37.56797731880161</v>
      </c>
      <c r="K149" s="97">
        <f>'Datos Muni'!X149</f>
        <v>0</v>
      </c>
      <c r="L149" s="97">
        <f>'Datos Muni'!Z149</f>
        <v>31.876595074933245</v>
      </c>
      <c r="M149" s="97">
        <f>'Datos Muni'!AB149</f>
        <v>3.785345665148323</v>
      </c>
      <c r="N149" s="93">
        <f>'Datos Muni'!AD149</f>
        <v>0</v>
      </c>
      <c r="O149" s="93">
        <f>'Datos Muni'!AF149</f>
        <v>24.851724859757272</v>
      </c>
      <c r="P149" s="93">
        <f>'Datos Muni'!AH149</f>
        <v>17.071908949818933</v>
      </c>
      <c r="Q149" s="94">
        <f>'Datos Muni'!AJ149</f>
        <v>99.557173494298297</v>
      </c>
      <c r="R149" s="94">
        <f>'Datos Muni'!AL149</f>
        <v>69.780280280508251</v>
      </c>
      <c r="S149" s="94">
        <f>'Datos Muni'!AN149</f>
        <v>66.666666666666657</v>
      </c>
      <c r="T149" s="94">
        <f>'Datos Muni'!AP149</f>
        <v>50</v>
      </c>
      <c r="U149" s="94">
        <f>'Datos Muni'!AR149</f>
        <v>0</v>
      </c>
      <c r="V149" s="94">
        <f>'Datos Muni'!AT149</f>
        <v>100</v>
      </c>
      <c r="W149" s="94">
        <f>'Datos Muni'!AV149</f>
        <v>0</v>
      </c>
      <c r="X149" s="94">
        <f>'Datos Muni'!AX149</f>
        <v>8.3333333333333321</v>
      </c>
      <c r="Y149" s="94">
        <f>'Datos Muni'!AZ149</f>
        <v>10.464697995356291</v>
      </c>
      <c r="Z149" s="94">
        <f>'Datos Muni'!BB149</f>
        <v>7.7895923082765659</v>
      </c>
      <c r="AA149" s="94">
        <f>'Datos Muni'!BD149</f>
        <v>11.5</v>
      </c>
      <c r="AB149" s="94">
        <f>'Datos Muni'!BF149</f>
        <v>16.583178233000645</v>
      </c>
      <c r="AC149" s="94">
        <f>'Datos Muni'!BH149</f>
        <v>17.622887041079412</v>
      </c>
      <c r="AD149" s="94">
        <f>'Datos Muni'!BJ149</f>
        <v>32.111792085255153</v>
      </c>
      <c r="AE149" s="94">
        <f>'Datos Muni'!BL149</f>
        <v>13.150007886849988</v>
      </c>
      <c r="AF149" s="94">
        <f>'Datos Muni'!BN149</f>
        <v>0</v>
      </c>
      <c r="AG149" s="94">
        <f>'Datos Muni'!BP149</f>
        <v>54.264722491402175</v>
      </c>
      <c r="AH149" s="94">
        <f>'Datos Muni'!BR149</f>
        <v>0</v>
      </c>
      <c r="AI149" s="94">
        <f>'Datos Muni'!BT149</f>
        <v>51.851851851851862</v>
      </c>
      <c r="AJ149" s="94">
        <f>'Datos Muni'!BV149</f>
        <v>25</v>
      </c>
      <c r="AK149" s="94">
        <f>'Datos Muni'!BX149</f>
        <v>100</v>
      </c>
      <c r="AL149" s="94">
        <f>'Datos Muni'!BZ149</f>
        <v>100</v>
      </c>
      <c r="AM149" s="142">
        <f>'Datos Muni'!CB149</f>
        <v>0</v>
      </c>
      <c r="AN149" s="94">
        <f>'Datos Muni'!CD149</f>
        <v>80</v>
      </c>
      <c r="AO149" s="145">
        <f>'Datos Muni'!CF149</f>
        <v>68.595328722639067</v>
      </c>
      <c r="AP149" s="94">
        <f>'Datos Muni'!CH149</f>
        <v>85.078116324139501</v>
      </c>
      <c r="AQ149" s="94">
        <f>'Datos Muni'!CJ149</f>
        <v>100</v>
      </c>
      <c r="AR149" s="94">
        <f>'Datos Muni'!CL149</f>
        <v>71.370143149284246</v>
      </c>
      <c r="AS149" s="94">
        <f>'Datos Muni'!CN149</f>
        <v>99.974630971327088</v>
      </c>
      <c r="AT149" s="94">
        <f>'Datos Muni'!CP149</f>
        <v>38.111787375553789</v>
      </c>
      <c r="AV149" s="103">
        <f t="shared" si="10"/>
        <v>31.326946972298988</v>
      </c>
      <c r="AW149" s="106">
        <f t="shared" si="11"/>
        <v>55.143445777353314</v>
      </c>
      <c r="AX149" s="101">
        <f t="shared" si="12"/>
        <v>13.061720987016821</v>
      </c>
      <c r="AY149" s="106">
        <f t="shared" si="13"/>
        <v>62.446184349014118</v>
      </c>
      <c r="BA149" s="129">
        <f t="shared" si="14"/>
        <v>40.494574521420816</v>
      </c>
    </row>
    <row r="150" spans="2:53" ht="15" thickTop="1" thickBot="1" x14ac:dyDescent="0.35">
      <c r="B150" s="57">
        <v>31101</v>
      </c>
      <c r="C150" s="56" t="s">
        <v>158</v>
      </c>
      <c r="D150" s="97">
        <f>'Datos Muni'!J150</f>
        <v>50</v>
      </c>
      <c r="E150" s="97">
        <f>'Datos Muni'!L150</f>
        <v>36.096879366557985</v>
      </c>
      <c r="F150" s="97">
        <f>'Datos Muni'!N150</f>
        <v>0</v>
      </c>
      <c r="G150" s="97">
        <f>'Datos Muni'!P150</f>
        <v>41.372657183077251</v>
      </c>
      <c r="H150" s="97">
        <f>'Datos Muni'!R150</f>
        <v>11.695407025150224</v>
      </c>
      <c r="I150" s="97">
        <f>'Datos Muni'!T150</f>
        <v>15.381134124152259</v>
      </c>
      <c r="J150" s="97">
        <f>'Datos Muni'!V150</f>
        <v>8.5034035045696399</v>
      </c>
      <c r="K150" s="97">
        <f>'Datos Muni'!X150</f>
        <v>0</v>
      </c>
      <c r="L150" s="97">
        <f>'Datos Muni'!Z150</f>
        <v>0</v>
      </c>
      <c r="M150" s="97">
        <f>'Datos Muni'!AB150</f>
        <v>0</v>
      </c>
      <c r="N150" s="93">
        <f>'Datos Muni'!AD150</f>
        <v>0</v>
      </c>
      <c r="O150" s="93">
        <f>'Datos Muni'!AF150</f>
        <v>39.192557457935727</v>
      </c>
      <c r="P150" s="93">
        <f>'Datos Muni'!AH150</f>
        <v>0</v>
      </c>
      <c r="Q150" s="94">
        <f>'Datos Muni'!AJ150</f>
        <v>21.911272032177465</v>
      </c>
      <c r="R150" s="94">
        <f>'Datos Muni'!AL150</f>
        <v>11.729578460155563</v>
      </c>
      <c r="S150" s="94">
        <f>'Datos Muni'!AN150</f>
        <v>0</v>
      </c>
      <c r="T150" s="94">
        <f>'Datos Muni'!AP150</f>
        <v>0</v>
      </c>
      <c r="U150" s="94">
        <f>'Datos Muni'!AR150</f>
        <v>0</v>
      </c>
      <c r="V150" s="94">
        <f>'Datos Muni'!AT150</f>
        <v>60</v>
      </c>
      <c r="W150" s="94">
        <f>'Datos Muni'!AV150</f>
        <v>100</v>
      </c>
      <c r="X150" s="94">
        <f>'Datos Muni'!AX150</f>
        <v>6.666666666666667</v>
      </c>
      <c r="Y150" s="94">
        <f>'Datos Muni'!AZ150</f>
        <v>1.6334150040835376</v>
      </c>
      <c r="Z150" s="94">
        <f>'Datos Muni'!BB150</f>
        <v>0</v>
      </c>
      <c r="AA150" s="94">
        <f>'Datos Muni'!BD150</f>
        <v>40</v>
      </c>
      <c r="AB150" s="94">
        <f>'Datos Muni'!BF150</f>
        <v>1.4729189231007273E-2</v>
      </c>
      <c r="AC150" s="94">
        <f>'Datos Muni'!BH150</f>
        <v>4.5128681210995927</v>
      </c>
      <c r="AD150" s="94">
        <f>'Datos Muni'!BJ150</f>
        <v>16.810877626699636</v>
      </c>
      <c r="AE150" s="94">
        <f>'Datos Muni'!BL150</f>
        <v>0</v>
      </c>
      <c r="AF150" s="94">
        <f>'Datos Muni'!BN150</f>
        <v>100</v>
      </c>
      <c r="AG150" s="94">
        <f>'Datos Muni'!BP150</f>
        <v>100</v>
      </c>
      <c r="AH150" s="94">
        <f>'Datos Muni'!BR150</f>
        <v>0</v>
      </c>
      <c r="AI150" s="94">
        <f>'Datos Muni'!BT150</f>
        <v>32.659932659932664</v>
      </c>
      <c r="AJ150" s="94">
        <f>'Datos Muni'!BV150</f>
        <v>75</v>
      </c>
      <c r="AK150" s="94">
        <f>'Datos Muni'!BX150</f>
        <v>25</v>
      </c>
      <c r="AL150" s="94">
        <f>'Datos Muni'!BZ150</f>
        <v>0</v>
      </c>
      <c r="AM150" s="142">
        <f>'Datos Muni'!CB150</f>
        <v>75</v>
      </c>
      <c r="AN150" s="94">
        <f>'Datos Muni'!CD150</f>
        <v>86</v>
      </c>
      <c r="AO150" s="145">
        <f>'Datos Muni'!CF150</f>
        <v>84.39151085492378</v>
      </c>
      <c r="AP150" s="94">
        <f>'Datos Muni'!CH150</f>
        <v>100</v>
      </c>
      <c r="AQ150" s="94">
        <f>'Datos Muni'!CJ150</f>
        <v>94.716821639898569</v>
      </c>
      <c r="AR150" s="94">
        <f>'Datos Muni'!CL150</f>
        <v>100</v>
      </c>
      <c r="AS150" s="94">
        <f>'Datos Muni'!CN150</f>
        <v>100</v>
      </c>
      <c r="AT150" s="94">
        <f>'Datos Muni'!CP150</f>
        <v>92.662788510161604</v>
      </c>
      <c r="AV150" s="103">
        <f t="shared" si="10"/>
        <v>15.557079897034082</v>
      </c>
      <c r="AW150" s="106">
        <f t="shared" si="11"/>
        <v>27.66297864176186</v>
      </c>
      <c r="AX150" s="101">
        <f t="shared" si="12"/>
        <v>18.848728511975605</v>
      </c>
      <c r="AY150" s="106">
        <f t="shared" si="13"/>
        <v>68.959360976065469</v>
      </c>
      <c r="BA150" s="129">
        <f t="shared" si="14"/>
        <v>32.757037006709254</v>
      </c>
    </row>
    <row r="151" spans="2:53" ht="15" thickTop="1" thickBot="1" x14ac:dyDescent="0.35">
      <c r="B151" s="57">
        <v>31201</v>
      </c>
      <c r="C151" s="56" t="s">
        <v>159</v>
      </c>
      <c r="D151" s="97">
        <f>'Datos Muni'!J151</f>
        <v>50</v>
      </c>
      <c r="E151" s="97">
        <f>'Datos Muni'!L151</f>
        <v>0</v>
      </c>
      <c r="F151" s="97">
        <f>'Datos Muni'!N151</f>
        <v>9.9259523951323132</v>
      </c>
      <c r="G151" s="97">
        <f>'Datos Muni'!P151</f>
        <v>22.368024796212925</v>
      </c>
      <c r="H151" s="97">
        <f>'Datos Muni'!R151</f>
        <v>18.600700240800101</v>
      </c>
      <c r="I151" s="97">
        <f>'Datos Muni'!T151</f>
        <v>33.980241824433115</v>
      </c>
      <c r="J151" s="97">
        <f>'Datos Muni'!V151</f>
        <v>8.3996560489258734</v>
      </c>
      <c r="K151" s="97">
        <f>'Datos Muni'!X151</f>
        <v>0</v>
      </c>
      <c r="L151" s="97">
        <f>'Datos Muni'!Z151</f>
        <v>0</v>
      </c>
      <c r="M151" s="97">
        <f>'Datos Muni'!AB151</f>
        <v>0</v>
      </c>
      <c r="N151" s="93">
        <f>'Datos Muni'!AD151</f>
        <v>0</v>
      </c>
      <c r="O151" s="93">
        <f>'Datos Muni'!AF151</f>
        <v>10.841016543788038</v>
      </c>
      <c r="P151" s="93">
        <f>'Datos Muni'!AH151</f>
        <v>0</v>
      </c>
      <c r="Q151" s="94">
        <f>'Datos Muni'!AJ151</f>
        <v>100</v>
      </c>
      <c r="R151" s="94">
        <f>'Datos Muni'!AL151</f>
        <v>55.438518599970131</v>
      </c>
      <c r="S151" s="94">
        <f>'Datos Muni'!AN151</f>
        <v>0</v>
      </c>
      <c r="T151" s="94">
        <f>'Datos Muni'!AP151</f>
        <v>50</v>
      </c>
      <c r="U151" s="94">
        <f>'Datos Muni'!AR151</f>
        <v>0</v>
      </c>
      <c r="V151" s="94">
        <f>'Datos Muni'!AT151</f>
        <v>100</v>
      </c>
      <c r="W151" s="94">
        <f>'Datos Muni'!AV151</f>
        <v>33.333333333333329</v>
      </c>
      <c r="X151" s="94">
        <f>'Datos Muni'!AX151</f>
        <v>6.666666666666667</v>
      </c>
      <c r="Y151" s="94">
        <f>'Datos Muni'!AZ151</f>
        <v>3.3122179439407109</v>
      </c>
      <c r="Z151" s="94">
        <f>'Datos Muni'!BB151</f>
        <v>3.0235058108531341</v>
      </c>
      <c r="AA151" s="94">
        <f>'Datos Muni'!BD151</f>
        <v>2.5</v>
      </c>
      <c r="AB151" s="94">
        <f>'Datos Muni'!BF151</f>
        <v>6.5757396960626296E-2</v>
      </c>
      <c r="AC151" s="94">
        <f>'Datos Muni'!BH151</f>
        <v>4.7969913270396809</v>
      </c>
      <c r="AD151" s="94">
        <f>'Datos Muni'!BJ151</f>
        <v>12.533191715347844</v>
      </c>
      <c r="AE151" s="94">
        <f>'Datos Muni'!BL151</f>
        <v>0</v>
      </c>
      <c r="AF151" s="94">
        <f>'Datos Muni'!BN151</f>
        <v>100</v>
      </c>
      <c r="AG151" s="94">
        <f>'Datos Muni'!BP151</f>
        <v>89.714689630599565</v>
      </c>
      <c r="AH151" s="94">
        <f>'Datos Muni'!BR151</f>
        <v>0</v>
      </c>
      <c r="AI151" s="94">
        <f>'Datos Muni'!BT151</f>
        <v>47.138047138047142</v>
      </c>
      <c r="AJ151" s="94">
        <f>'Datos Muni'!BV151</f>
        <v>25</v>
      </c>
      <c r="AK151" s="94">
        <f>'Datos Muni'!BX151</f>
        <v>75</v>
      </c>
      <c r="AL151" s="94">
        <f>'Datos Muni'!BZ151</f>
        <v>25</v>
      </c>
      <c r="AM151" s="142">
        <f>'Datos Muni'!CB151</f>
        <v>50</v>
      </c>
      <c r="AN151" s="94">
        <f>'Datos Muni'!CD151</f>
        <v>94</v>
      </c>
      <c r="AO151" s="145">
        <f>'Datos Muni'!CF151</f>
        <v>100</v>
      </c>
      <c r="AP151" s="94">
        <f>'Datos Muni'!CH151</f>
        <v>85.090887533687834</v>
      </c>
      <c r="AQ151" s="94">
        <f>'Datos Muni'!CJ151</f>
        <v>95.299145299145295</v>
      </c>
      <c r="AR151" s="94">
        <f>'Datos Muni'!CL151</f>
        <v>100</v>
      </c>
      <c r="AS151" s="94">
        <f>'Datos Muni'!CN151</f>
        <v>100</v>
      </c>
      <c r="AT151" s="94">
        <f>'Datos Muni'!CP151</f>
        <v>80.917028384393646</v>
      </c>
      <c r="AV151" s="103">
        <f t="shared" si="10"/>
        <v>11.855045526868642</v>
      </c>
      <c r="AW151" s="106">
        <f t="shared" si="11"/>
        <v>48.395978847614785</v>
      </c>
      <c r="AX151" s="101">
        <f t="shared" si="12"/>
        <v>14.766481206756517</v>
      </c>
      <c r="AY151" s="106">
        <f t="shared" si="13"/>
        <v>69.082842713276676</v>
      </c>
      <c r="BA151" s="129">
        <f t="shared" si="14"/>
        <v>36.025087073629152</v>
      </c>
    </row>
    <row r="152" spans="2:53" ht="15" thickTop="1" thickBot="1" x14ac:dyDescent="0.35">
      <c r="B152" s="57">
        <v>31202</v>
      </c>
      <c r="C152" s="56" t="s">
        <v>160</v>
      </c>
      <c r="D152" s="97">
        <f>'Datos Muni'!J152</f>
        <v>50</v>
      </c>
      <c r="E152" s="97">
        <f>'Datos Muni'!L152</f>
        <v>0</v>
      </c>
      <c r="F152" s="97">
        <f>'Datos Muni'!N152</f>
        <v>15.962711106854391</v>
      </c>
      <c r="G152" s="97">
        <f>'Datos Muni'!P152</f>
        <v>8.9003357932555272</v>
      </c>
      <c r="H152" s="97">
        <f>'Datos Muni'!R152</f>
        <v>23.536093030681585</v>
      </c>
      <c r="I152" s="97">
        <f>'Datos Muni'!T152</f>
        <v>37.840024938720745</v>
      </c>
      <c r="J152" s="97">
        <f>'Datos Muni'!V152</f>
        <v>11.043639481556704</v>
      </c>
      <c r="K152" s="97">
        <f>'Datos Muni'!X152</f>
        <v>0</v>
      </c>
      <c r="L152" s="97">
        <f>'Datos Muni'!Z152</f>
        <v>0</v>
      </c>
      <c r="M152" s="97">
        <f>'Datos Muni'!AB152</f>
        <v>0</v>
      </c>
      <c r="N152" s="93">
        <f>'Datos Muni'!AD152</f>
        <v>0</v>
      </c>
      <c r="O152" s="93">
        <f>'Datos Muni'!AF152</f>
        <v>16.923730592388754</v>
      </c>
      <c r="P152" s="93">
        <f>'Datos Muni'!AH152</f>
        <v>1.9003743161531816</v>
      </c>
      <c r="Q152" s="94">
        <f>'Datos Muni'!AJ152</f>
        <v>100</v>
      </c>
      <c r="R152" s="94">
        <f>'Datos Muni'!AL152</f>
        <v>65.863351919226261</v>
      </c>
      <c r="S152" s="94">
        <f>'Datos Muni'!AN152</f>
        <v>0</v>
      </c>
      <c r="T152" s="94">
        <f>'Datos Muni'!AP152</f>
        <v>50</v>
      </c>
      <c r="U152" s="94">
        <f>'Datos Muni'!AR152</f>
        <v>0</v>
      </c>
      <c r="V152" s="94">
        <f>'Datos Muni'!AT152</f>
        <v>50</v>
      </c>
      <c r="W152" s="94">
        <f>'Datos Muni'!AV152</f>
        <v>0</v>
      </c>
      <c r="X152" s="94">
        <f>'Datos Muni'!AX152</f>
        <v>6.666666666666667</v>
      </c>
      <c r="Y152" s="94">
        <f>'Datos Muni'!AZ152</f>
        <v>2.448280083241523</v>
      </c>
      <c r="Z152" s="94">
        <f>'Datos Muni'!BB152</f>
        <v>0</v>
      </c>
      <c r="AA152" s="94">
        <f>'Datos Muni'!BD152</f>
        <v>1.5</v>
      </c>
      <c r="AB152" s="94">
        <f>'Datos Muni'!BF152</f>
        <v>3.7145881082637486</v>
      </c>
      <c r="AC152" s="94">
        <f>'Datos Muni'!BH152</f>
        <v>0</v>
      </c>
      <c r="AD152" s="94">
        <f>'Datos Muni'!BJ152</f>
        <v>14.38263229308005</v>
      </c>
      <c r="AE152" s="94">
        <f>'Datos Muni'!BL152</f>
        <v>0</v>
      </c>
      <c r="AF152" s="94">
        <f>'Datos Muni'!BN152</f>
        <v>100</v>
      </c>
      <c r="AG152" s="94">
        <f>'Datos Muni'!BP152</f>
        <v>92.99566146560116</v>
      </c>
      <c r="AH152" s="94">
        <f>'Datos Muni'!BR152</f>
        <v>0</v>
      </c>
      <c r="AI152" s="94">
        <f>'Datos Muni'!BT152</f>
        <v>47.474747474747474</v>
      </c>
      <c r="AJ152" s="94">
        <f>'Datos Muni'!BV152</f>
        <v>25</v>
      </c>
      <c r="AK152" s="94">
        <f>'Datos Muni'!BX152</f>
        <v>75</v>
      </c>
      <c r="AL152" s="94">
        <f>'Datos Muni'!BZ152</f>
        <v>25</v>
      </c>
      <c r="AM152" s="142">
        <f>'Datos Muni'!CB152</f>
        <v>100</v>
      </c>
      <c r="AN152" s="94">
        <f>'Datos Muni'!CD152</f>
        <v>100</v>
      </c>
      <c r="AO152" s="145">
        <f>'Datos Muni'!CF152</f>
        <v>61.705572528496802</v>
      </c>
      <c r="AP152" s="94">
        <f>'Datos Muni'!CH152</f>
        <v>100</v>
      </c>
      <c r="AQ152" s="94">
        <f>'Datos Muni'!CJ152</f>
        <v>55.226488446249945</v>
      </c>
      <c r="AR152" s="94">
        <f>'Datos Muni'!CL152</f>
        <v>100</v>
      </c>
      <c r="AS152" s="94">
        <f>'Datos Muni'!CN152</f>
        <v>100</v>
      </c>
      <c r="AT152" s="94">
        <f>'Datos Muni'!CP152</f>
        <v>57.863602796797345</v>
      </c>
      <c r="AV152" s="103">
        <f t="shared" si="10"/>
        <v>12.777454558431607</v>
      </c>
      <c r="AW152" s="106">
        <f t="shared" si="11"/>
        <v>37.980478845603749</v>
      </c>
      <c r="AX152" s="101">
        <f t="shared" si="12"/>
        <v>14.301351905694666</v>
      </c>
      <c r="AY152" s="106">
        <f t="shared" si="13"/>
        <v>67.161862336563757</v>
      </c>
      <c r="BA152" s="129">
        <f t="shared" si="14"/>
        <v>33.055286911573447</v>
      </c>
    </row>
    <row r="153" spans="2:53" ht="15" thickTop="1" thickBot="1" x14ac:dyDescent="0.35">
      <c r="B153" s="57">
        <v>31203</v>
      </c>
      <c r="C153" s="56" t="s">
        <v>161</v>
      </c>
      <c r="D153" s="97">
        <f>'Datos Muni'!J153</f>
        <v>100</v>
      </c>
      <c r="E153" s="97">
        <f>'Datos Muni'!L153</f>
        <v>4.9055232558139537</v>
      </c>
      <c r="F153" s="97">
        <f>'Datos Muni'!N153</f>
        <v>15.18187890933382</v>
      </c>
      <c r="G153" s="97">
        <f>'Datos Muni'!P153</f>
        <v>58.790762634792785</v>
      </c>
      <c r="H153" s="97">
        <f>'Datos Muni'!R153</f>
        <v>30.234870157093912</v>
      </c>
      <c r="I153" s="97">
        <f>'Datos Muni'!T153</f>
        <v>66.212906899148365</v>
      </c>
      <c r="J153" s="97">
        <f>'Datos Muni'!V153</f>
        <v>12.000548921393966</v>
      </c>
      <c r="K153" s="97">
        <f>'Datos Muni'!X153</f>
        <v>0</v>
      </c>
      <c r="L153" s="97">
        <f>'Datos Muni'!Z153</f>
        <v>0</v>
      </c>
      <c r="M153" s="97">
        <f>'Datos Muni'!AB153</f>
        <v>0</v>
      </c>
      <c r="N153" s="93">
        <f>'Datos Muni'!AD153</f>
        <v>0</v>
      </c>
      <c r="O153" s="93">
        <f>'Datos Muni'!AF153</f>
        <v>51.586002818433677</v>
      </c>
      <c r="P153" s="93">
        <f>'Datos Muni'!AH153</f>
        <v>0</v>
      </c>
      <c r="Q153" s="94">
        <f>'Datos Muni'!AJ153</f>
        <v>3.3943266874442912</v>
      </c>
      <c r="R153" s="94">
        <f>'Datos Muni'!AL153</f>
        <v>29.959908094022747</v>
      </c>
      <c r="S153" s="94">
        <f>'Datos Muni'!AN153</f>
        <v>0</v>
      </c>
      <c r="T153" s="94">
        <f>'Datos Muni'!AP153</f>
        <v>50</v>
      </c>
      <c r="U153" s="94">
        <f>'Datos Muni'!AR153</f>
        <v>33.333333333333329</v>
      </c>
      <c r="V153" s="94">
        <f>'Datos Muni'!AT153</f>
        <v>90</v>
      </c>
      <c r="W153" s="94">
        <f>'Datos Muni'!AV153</f>
        <v>0</v>
      </c>
      <c r="X153" s="94">
        <f>'Datos Muni'!AX153</f>
        <v>3.3333333333333335</v>
      </c>
      <c r="Y153" s="94">
        <f>'Datos Muni'!AZ153</f>
        <v>5.1671575466335966</v>
      </c>
      <c r="Z153" s="94">
        <f>'Datos Muni'!BB153</f>
        <v>4.6988513972531196</v>
      </c>
      <c r="AA153" s="94">
        <f>'Datos Muni'!BD153</f>
        <v>1</v>
      </c>
      <c r="AB153" s="94">
        <f>'Datos Muni'!BF153</f>
        <v>0</v>
      </c>
      <c r="AC153" s="94">
        <f>'Datos Muni'!BH153</f>
        <v>60.910613674432781</v>
      </c>
      <c r="AD153" s="94">
        <f>'Datos Muni'!BJ153</f>
        <v>20.405179615705929</v>
      </c>
      <c r="AE153" s="94">
        <f>'Datos Muni'!BL153</f>
        <v>7.8571428571428541</v>
      </c>
      <c r="AF153" s="94">
        <f>'Datos Muni'!BN153</f>
        <v>0</v>
      </c>
      <c r="AG153" s="94">
        <f>'Datos Muni'!BP153</f>
        <v>100</v>
      </c>
      <c r="AH153" s="94">
        <f>'Datos Muni'!BR153</f>
        <v>0</v>
      </c>
      <c r="AI153" s="94">
        <f>'Datos Muni'!BT153</f>
        <v>50.505050505050505</v>
      </c>
      <c r="AJ153" s="94">
        <f>'Datos Muni'!BV153</f>
        <v>75</v>
      </c>
      <c r="AK153" s="94">
        <f>'Datos Muni'!BX153</f>
        <v>50</v>
      </c>
      <c r="AL153" s="94">
        <f>'Datos Muni'!BZ153</f>
        <v>50</v>
      </c>
      <c r="AM153" s="142">
        <f>'Datos Muni'!CB153</f>
        <v>100</v>
      </c>
      <c r="AN153" s="94">
        <f>'Datos Muni'!CD153</f>
        <v>96</v>
      </c>
      <c r="AO153" s="145">
        <f>'Datos Muni'!CF153</f>
        <v>100</v>
      </c>
      <c r="AP153" s="94">
        <f>'Datos Muni'!CH153</f>
        <v>100</v>
      </c>
      <c r="AQ153" s="94">
        <f>'Datos Muni'!CJ153</f>
        <v>88.490834519126153</v>
      </c>
      <c r="AR153" s="94">
        <f>'Datos Muni'!CL153</f>
        <v>100</v>
      </c>
      <c r="AS153" s="94">
        <f>'Datos Muni'!CN153</f>
        <v>100</v>
      </c>
      <c r="AT153" s="94">
        <f>'Datos Muni'!CP153</f>
        <v>88.551603874503598</v>
      </c>
      <c r="AV153" s="103">
        <f t="shared" si="10"/>
        <v>26.070191815077727</v>
      </c>
      <c r="AW153" s="106">
        <f t="shared" si="11"/>
        <v>29.52679544497148</v>
      </c>
      <c r="AX153" s="101">
        <f t="shared" si="12"/>
        <v>11.485808713833514</v>
      </c>
      <c r="AY153" s="106">
        <f t="shared" si="13"/>
        <v>78.467677778477167</v>
      </c>
      <c r="BA153" s="129">
        <f t="shared" si="14"/>
        <v>36.387618438089973</v>
      </c>
    </row>
    <row r="154" spans="2:53" ht="15" thickTop="1" thickBot="1" x14ac:dyDescent="0.35">
      <c r="B154" s="57">
        <v>31204</v>
      </c>
      <c r="C154" s="56" t="s">
        <v>162</v>
      </c>
      <c r="D154" s="97">
        <f>'Datos Muni'!J154</f>
        <v>50</v>
      </c>
      <c r="E154" s="97">
        <f>'Datos Muni'!L154</f>
        <v>16.426535782140597</v>
      </c>
      <c r="F154" s="97">
        <f>'Datos Muni'!N154</f>
        <v>25.829781738344309</v>
      </c>
      <c r="G154" s="97">
        <f>'Datos Muni'!P154</f>
        <v>51.572843288836388</v>
      </c>
      <c r="H154" s="97">
        <f>'Datos Muni'!R154</f>
        <v>74.609586184525568</v>
      </c>
      <c r="I154" s="97">
        <f>'Datos Muni'!T154</f>
        <v>49.792465998670707</v>
      </c>
      <c r="J154" s="97">
        <f>'Datos Muni'!V154</f>
        <v>40.693997105914207</v>
      </c>
      <c r="K154" s="97">
        <f>'Datos Muni'!X154</f>
        <v>0</v>
      </c>
      <c r="L154" s="97">
        <f>'Datos Muni'!Z154</f>
        <v>7.8393712824231496</v>
      </c>
      <c r="M154" s="97">
        <f>'Datos Muni'!AB154</f>
        <v>7.4474027183019933</v>
      </c>
      <c r="N154" s="93">
        <f>'Datos Muni'!AD154</f>
        <v>0</v>
      </c>
      <c r="O154" s="93">
        <f>'Datos Muni'!AF154</f>
        <v>14.384684456718672</v>
      </c>
      <c r="P154" s="93">
        <f>'Datos Muni'!AH154</f>
        <v>24.948799106311675</v>
      </c>
      <c r="Q154" s="94">
        <f>'Datos Muni'!AJ154</f>
        <v>3.6363108145292116</v>
      </c>
      <c r="R154" s="94">
        <f>'Datos Muni'!AL154</f>
        <v>61.758955592314621</v>
      </c>
      <c r="S154" s="94">
        <f>'Datos Muni'!AN154</f>
        <v>0</v>
      </c>
      <c r="T154" s="94">
        <f>'Datos Muni'!AP154</f>
        <v>50</v>
      </c>
      <c r="U154" s="94">
        <f>'Datos Muni'!AR154</f>
        <v>0</v>
      </c>
      <c r="V154" s="94">
        <f>'Datos Muni'!AT154</f>
        <v>60</v>
      </c>
      <c r="W154" s="94">
        <f>'Datos Muni'!AV154</f>
        <v>0</v>
      </c>
      <c r="X154" s="94">
        <f>'Datos Muni'!AX154</f>
        <v>15</v>
      </c>
      <c r="Y154" s="94">
        <f>'Datos Muni'!AZ154</f>
        <v>24.88975461948435</v>
      </c>
      <c r="Z154" s="94">
        <f>'Datos Muni'!BB154</f>
        <v>25.930984963439364</v>
      </c>
      <c r="AA154" s="94">
        <f>'Datos Muni'!BD154</f>
        <v>18</v>
      </c>
      <c r="AB154" s="94">
        <f>'Datos Muni'!BF154</f>
        <v>17.913483410910445</v>
      </c>
      <c r="AC154" s="94">
        <f>'Datos Muni'!BH154</f>
        <v>6.2061689319183273</v>
      </c>
      <c r="AD154" s="94">
        <f>'Datos Muni'!BJ154</f>
        <v>54.268808114961963</v>
      </c>
      <c r="AE154" s="94">
        <f>'Datos Muni'!BL154</f>
        <v>39.336613505259585</v>
      </c>
      <c r="AF154" s="94">
        <f>'Datos Muni'!BN154</f>
        <v>0</v>
      </c>
      <c r="AG154" s="94">
        <f>'Datos Muni'!BP154</f>
        <v>55.523930700803646</v>
      </c>
      <c r="AH154" s="94">
        <f>'Datos Muni'!BR154</f>
        <v>36.43</v>
      </c>
      <c r="AI154" s="94">
        <f>'Datos Muni'!BT154</f>
        <v>65.993265993265993</v>
      </c>
      <c r="AJ154" s="94">
        <f>'Datos Muni'!BV154</f>
        <v>50</v>
      </c>
      <c r="AK154" s="94">
        <f>'Datos Muni'!BX154</f>
        <v>100</v>
      </c>
      <c r="AL154" s="94">
        <f>'Datos Muni'!BZ154</f>
        <v>100</v>
      </c>
      <c r="AM154" s="142">
        <f>'Datos Muni'!CB154</f>
        <v>0</v>
      </c>
      <c r="AN154" s="94">
        <f>'Datos Muni'!CD154</f>
        <v>80</v>
      </c>
      <c r="AO154" s="145">
        <f>'Datos Muni'!CF154</f>
        <v>100</v>
      </c>
      <c r="AP154" s="94">
        <f>'Datos Muni'!CH154</f>
        <v>100</v>
      </c>
      <c r="AQ154" s="94">
        <f>'Datos Muni'!CJ154</f>
        <v>100</v>
      </c>
      <c r="AR154" s="94">
        <f>'Datos Muni'!CL154</f>
        <v>100</v>
      </c>
      <c r="AS154" s="94">
        <f>'Datos Muni'!CN154</f>
        <v>100</v>
      </c>
      <c r="AT154" s="94">
        <f>'Datos Muni'!CP154</f>
        <v>47.623043945164014</v>
      </c>
      <c r="AV154" s="103">
        <f t="shared" si="10"/>
        <v>27.965035974014409</v>
      </c>
      <c r="AW154" s="106">
        <f t="shared" si="11"/>
        <v>25.056466629549117</v>
      </c>
      <c r="AX154" s="101">
        <f t="shared" si="12"/>
        <v>22.393979282886004</v>
      </c>
      <c r="AY154" s="106">
        <f t="shared" si="13"/>
        <v>73.969302902802397</v>
      </c>
      <c r="BA154" s="129">
        <f t="shared" si="14"/>
        <v>37.346196197312977</v>
      </c>
    </row>
    <row r="155" spans="2:53" ht="15" thickTop="1" thickBot="1" x14ac:dyDescent="0.35">
      <c r="B155" s="57">
        <v>31205</v>
      </c>
      <c r="C155" s="56" t="s">
        <v>163</v>
      </c>
      <c r="D155" s="97">
        <f>'Datos Muni'!J155</f>
        <v>100</v>
      </c>
      <c r="E155" s="97">
        <f>'Datos Muni'!L155</f>
        <v>89.028582653963269</v>
      </c>
      <c r="F155" s="97">
        <f>'Datos Muni'!N155</f>
        <v>25.938823285281664</v>
      </c>
      <c r="G155" s="97">
        <f>'Datos Muni'!P155</f>
        <v>57.130683236766558</v>
      </c>
      <c r="H155" s="97">
        <f>'Datos Muni'!R155</f>
        <v>53.426230196330906</v>
      </c>
      <c r="I155" s="97">
        <f>'Datos Muni'!T155</f>
        <v>53.453429027000396</v>
      </c>
      <c r="J155" s="97">
        <f>'Datos Muni'!V155</f>
        <v>31.266571195128449</v>
      </c>
      <c r="K155" s="97">
        <f>'Datos Muni'!X155</f>
        <v>0</v>
      </c>
      <c r="L155" s="97">
        <f>'Datos Muni'!Z155</f>
        <v>10.052443598252081</v>
      </c>
      <c r="M155" s="97">
        <f>'Datos Muni'!AB155</f>
        <v>3.8199285673357912</v>
      </c>
      <c r="N155" s="93">
        <f>'Datos Muni'!AD155</f>
        <v>0</v>
      </c>
      <c r="O155" s="93">
        <f>'Datos Muni'!AF155</f>
        <v>42.215237332417949</v>
      </c>
      <c r="P155" s="93">
        <f>'Datos Muni'!AH155</f>
        <v>22.399698225643181</v>
      </c>
      <c r="Q155" s="94">
        <f>'Datos Muni'!AJ155</f>
        <v>32.766055599410059</v>
      </c>
      <c r="R155" s="94">
        <f>'Datos Muni'!AL155</f>
        <v>74.260034654243483</v>
      </c>
      <c r="S155" s="94">
        <f>'Datos Muni'!AN155</f>
        <v>0</v>
      </c>
      <c r="T155" s="94">
        <f>'Datos Muni'!AP155</f>
        <v>50</v>
      </c>
      <c r="U155" s="94">
        <f>'Datos Muni'!AR155</f>
        <v>0</v>
      </c>
      <c r="V155" s="94">
        <f>'Datos Muni'!AT155</f>
        <v>50</v>
      </c>
      <c r="W155" s="94">
        <f>'Datos Muni'!AV155</f>
        <v>0</v>
      </c>
      <c r="X155" s="94">
        <f>'Datos Muni'!AX155</f>
        <v>11.666666666666666</v>
      </c>
      <c r="Y155" s="94">
        <f>'Datos Muni'!AZ155</f>
        <v>9.3739707633452412</v>
      </c>
      <c r="Z155" s="94">
        <f>'Datos Muni'!BB155</f>
        <v>15.17810282610178</v>
      </c>
      <c r="AA155" s="94">
        <f>'Datos Muni'!BD155</f>
        <v>9</v>
      </c>
      <c r="AB155" s="94">
        <f>'Datos Muni'!BF155</f>
        <v>17.045710888706381</v>
      </c>
      <c r="AC155" s="94">
        <f>'Datos Muni'!BH155</f>
        <v>15.916369030565795</v>
      </c>
      <c r="AD155" s="94">
        <f>'Datos Muni'!BJ155</f>
        <v>41.982937190604922</v>
      </c>
      <c r="AE155" s="94">
        <f>'Datos Muni'!BL155</f>
        <v>24.275320475805515</v>
      </c>
      <c r="AF155" s="94">
        <f>'Datos Muni'!BN155</f>
        <v>0</v>
      </c>
      <c r="AG155" s="94">
        <f>'Datos Muni'!BP155</f>
        <v>0</v>
      </c>
      <c r="AH155" s="94">
        <f>'Datos Muni'!BR155</f>
        <v>0</v>
      </c>
      <c r="AI155" s="94">
        <f>'Datos Muni'!BT155</f>
        <v>66.329966329966325</v>
      </c>
      <c r="AJ155" s="94">
        <f>'Datos Muni'!BV155</f>
        <v>50</v>
      </c>
      <c r="AK155" s="94">
        <f>'Datos Muni'!BX155</f>
        <v>100</v>
      </c>
      <c r="AL155" s="94">
        <f>'Datos Muni'!BZ155</f>
        <v>100</v>
      </c>
      <c r="AM155" s="142">
        <f>'Datos Muni'!CB155</f>
        <v>0</v>
      </c>
      <c r="AN155" s="94">
        <f>'Datos Muni'!CD155</f>
        <v>84</v>
      </c>
      <c r="AO155" s="145">
        <f>'Datos Muni'!CF155</f>
        <v>44.202878334376209</v>
      </c>
      <c r="AP155" s="94">
        <f>'Datos Muni'!CH155</f>
        <v>0</v>
      </c>
      <c r="AQ155" s="94">
        <f>'Datos Muni'!CJ155</f>
        <v>96.414081390106958</v>
      </c>
      <c r="AR155" s="94">
        <f>'Datos Muni'!CL155</f>
        <v>100</v>
      </c>
      <c r="AS155" s="94">
        <f>'Datos Muni'!CN155</f>
        <v>99.980663758263859</v>
      </c>
      <c r="AT155" s="94">
        <f>'Datos Muni'!CP155</f>
        <v>0</v>
      </c>
      <c r="AV155" s="103">
        <f t="shared" si="10"/>
        <v>37.594740562932323</v>
      </c>
      <c r="AW155" s="106">
        <f t="shared" si="11"/>
        <v>29.575155750521933</v>
      </c>
      <c r="AX155" s="101">
        <f t="shared" si="12"/>
        <v>16.048786426866254</v>
      </c>
      <c r="AY155" s="106">
        <f t="shared" si="13"/>
        <v>52.923399272336667</v>
      </c>
      <c r="BA155" s="129">
        <f t="shared" si="14"/>
        <v>34.035520503164292</v>
      </c>
    </row>
    <row r="156" spans="2:53" ht="15" thickTop="1" thickBot="1" x14ac:dyDescent="0.35">
      <c r="B156" s="57">
        <v>31206</v>
      </c>
      <c r="C156" s="56" t="s">
        <v>412</v>
      </c>
      <c r="D156" s="97">
        <f>'Datos Muni'!J156</f>
        <v>50</v>
      </c>
      <c r="E156" s="97">
        <f>'Datos Muni'!L156</f>
        <v>32.508934953538244</v>
      </c>
      <c r="F156" s="97">
        <f>'Datos Muni'!N156</f>
        <v>28.215112013994691</v>
      </c>
      <c r="G156" s="97">
        <f>'Datos Muni'!P156</f>
        <v>56.517224993111626</v>
      </c>
      <c r="H156" s="97">
        <f>'Datos Muni'!R156</f>
        <v>41.70961382050654</v>
      </c>
      <c r="I156" s="97">
        <f>'Datos Muni'!T156</f>
        <v>51.700316067388727</v>
      </c>
      <c r="J156" s="97">
        <f>'Datos Muni'!V156</f>
        <v>38.557143189161508</v>
      </c>
      <c r="K156" s="97">
        <f>'Datos Muni'!X156</f>
        <v>0</v>
      </c>
      <c r="L156" s="97">
        <f>'Datos Muni'!Z156</f>
        <v>0</v>
      </c>
      <c r="M156" s="97">
        <f>'Datos Muni'!AB156</f>
        <v>0</v>
      </c>
      <c r="N156" s="93">
        <f>'Datos Muni'!AD156</f>
        <v>0</v>
      </c>
      <c r="O156" s="93">
        <f>'Datos Muni'!AF156</f>
        <v>19.749037168628313</v>
      </c>
      <c r="P156" s="93">
        <f>'Datos Muni'!AH156</f>
        <v>17.331022530329289</v>
      </c>
      <c r="Q156" s="94">
        <f>'Datos Muni'!AJ156</f>
        <v>100</v>
      </c>
      <c r="R156" s="94">
        <f>'Datos Muni'!AL156</f>
        <v>80.514275882288359</v>
      </c>
      <c r="S156" s="94">
        <f>'Datos Muni'!AN156</f>
        <v>0</v>
      </c>
      <c r="T156" s="94">
        <f>'Datos Muni'!AP156</f>
        <v>100</v>
      </c>
      <c r="U156" s="94">
        <f>'Datos Muni'!AR156</f>
        <v>0</v>
      </c>
      <c r="V156" s="94">
        <f>'Datos Muni'!AT156</f>
        <v>50</v>
      </c>
      <c r="W156" s="94">
        <f>'Datos Muni'!AV156</f>
        <v>0</v>
      </c>
      <c r="X156" s="94">
        <f>'Datos Muni'!AX156</f>
        <v>11.666666666666666</v>
      </c>
      <c r="Y156" s="94">
        <f>'Datos Muni'!AZ156</f>
        <v>11.788977306218683</v>
      </c>
      <c r="Z156" s="94">
        <f>'Datos Muni'!BB156</f>
        <v>13.622399518519297</v>
      </c>
      <c r="AA156" s="94">
        <f>'Datos Muni'!BD156</f>
        <v>9.5</v>
      </c>
      <c r="AB156" s="94">
        <f>'Datos Muni'!BF156</f>
        <v>10.832232978460013</v>
      </c>
      <c r="AC156" s="94">
        <f>'Datos Muni'!BH156</f>
        <v>9.1698531906504179</v>
      </c>
      <c r="AD156" s="94">
        <f>'Datos Muni'!BJ156</f>
        <v>39.74729418678681</v>
      </c>
      <c r="AE156" s="94">
        <f>'Datos Muni'!BL156</f>
        <v>20.762270359199345</v>
      </c>
      <c r="AF156" s="94">
        <f>'Datos Muni'!BN156</f>
        <v>100</v>
      </c>
      <c r="AG156" s="94">
        <f>'Datos Muni'!BP156</f>
        <v>33.19706642393998</v>
      </c>
      <c r="AH156" s="94">
        <f>'Datos Muni'!BR156</f>
        <v>0</v>
      </c>
      <c r="AI156" s="94">
        <f>'Datos Muni'!BT156</f>
        <v>66.329966329966325</v>
      </c>
      <c r="AJ156" s="94">
        <f>'Datos Muni'!BV156</f>
        <v>25</v>
      </c>
      <c r="AK156" s="94">
        <f>'Datos Muni'!BX156</f>
        <v>100</v>
      </c>
      <c r="AL156" s="94">
        <f>'Datos Muni'!BZ156</f>
        <v>100</v>
      </c>
      <c r="AM156" s="142">
        <f>'Datos Muni'!CB156</f>
        <v>75</v>
      </c>
      <c r="AN156" s="94">
        <f>'Datos Muni'!CD156</f>
        <v>78</v>
      </c>
      <c r="AO156" s="145">
        <f>'Datos Muni'!CF156</f>
        <v>100</v>
      </c>
      <c r="AP156" s="94">
        <f>'Datos Muni'!CH156</f>
        <v>100</v>
      </c>
      <c r="AQ156" s="94">
        <f>'Datos Muni'!CJ156</f>
        <v>100</v>
      </c>
      <c r="AR156" s="94">
        <f>'Datos Muni'!CL156</f>
        <v>77.300613496932499</v>
      </c>
      <c r="AS156" s="94">
        <f>'Datos Muni'!CN156</f>
        <v>100</v>
      </c>
      <c r="AT156" s="94">
        <f>'Datos Muni'!CP156</f>
        <v>0</v>
      </c>
      <c r="AV156" s="103">
        <f t="shared" si="10"/>
        <v>25.868338825896839</v>
      </c>
      <c r="AW156" s="106">
        <f t="shared" si="11"/>
        <v>47.216325126041191</v>
      </c>
      <c r="AX156" s="101">
        <f t="shared" si="12"/>
        <v>25.232188245166803</v>
      </c>
      <c r="AY156" s="106">
        <f t="shared" si="13"/>
        <v>68.201974732202771</v>
      </c>
      <c r="BA156" s="129">
        <f t="shared" si="14"/>
        <v>41.629706732326895</v>
      </c>
    </row>
    <row r="157" spans="2:53" ht="15" thickTop="1" thickBot="1" x14ac:dyDescent="0.35">
      <c r="B157" s="57">
        <v>31301</v>
      </c>
      <c r="C157" s="56" t="s">
        <v>165</v>
      </c>
      <c r="D157" s="97">
        <f>'Datos Muni'!J157</f>
        <v>100</v>
      </c>
      <c r="E157" s="97">
        <f>'Datos Muni'!L157</f>
        <v>9.7168822090178253</v>
      </c>
      <c r="F157" s="97">
        <f>'Datos Muni'!N157</f>
        <v>17.383444007926851</v>
      </c>
      <c r="G157" s="97">
        <f>'Datos Muni'!P157</f>
        <v>45.676688425932241</v>
      </c>
      <c r="H157" s="97">
        <f>'Datos Muni'!R157</f>
        <v>15.705526065792089</v>
      </c>
      <c r="I157" s="97">
        <f>'Datos Muni'!T157</f>
        <v>39.45116681246494</v>
      </c>
      <c r="J157" s="97">
        <f>'Datos Muni'!V157</f>
        <v>9.0067620576631011</v>
      </c>
      <c r="K157" s="97">
        <f>'Datos Muni'!X157</f>
        <v>0</v>
      </c>
      <c r="L157" s="97">
        <f>'Datos Muni'!Z157</f>
        <v>0</v>
      </c>
      <c r="M157" s="97">
        <f>'Datos Muni'!AB157</f>
        <v>3.4412746481296672</v>
      </c>
      <c r="N157" s="93">
        <f>'Datos Muni'!AD157</f>
        <v>0</v>
      </c>
      <c r="O157" s="93">
        <f>'Datos Muni'!AF157</f>
        <v>28.461437790593823</v>
      </c>
      <c r="P157" s="93">
        <f>'Datos Muni'!AH157</f>
        <v>10.811005196324718</v>
      </c>
      <c r="Q157" s="94">
        <f>'Datos Muni'!AJ157</f>
        <v>0</v>
      </c>
      <c r="R157" s="94">
        <f>'Datos Muni'!AL157</f>
        <v>15.576245123180829</v>
      </c>
      <c r="S157" s="94">
        <f>'Datos Muni'!AN157</f>
        <v>0</v>
      </c>
      <c r="T157" s="94">
        <f>'Datos Muni'!AP157</f>
        <v>0</v>
      </c>
      <c r="U157" s="94">
        <f>'Datos Muni'!AR157</f>
        <v>0</v>
      </c>
      <c r="V157" s="94">
        <f>'Datos Muni'!AT157</f>
        <v>70</v>
      </c>
      <c r="W157" s="94">
        <f>'Datos Muni'!AV157</f>
        <v>33.333333333333329</v>
      </c>
      <c r="X157" s="94">
        <f>'Datos Muni'!AX157</f>
        <v>10</v>
      </c>
      <c r="Y157" s="94">
        <f>'Datos Muni'!AZ157</f>
        <v>6.4298700722806093</v>
      </c>
      <c r="Z157" s="94">
        <f>'Datos Muni'!BB157</f>
        <v>6.8717343338793171</v>
      </c>
      <c r="AA157" s="94">
        <f>'Datos Muni'!BD157</f>
        <v>18.5</v>
      </c>
      <c r="AB157" s="94">
        <f>'Datos Muni'!BF157</f>
        <v>1.7704523555524967</v>
      </c>
      <c r="AC157" s="94">
        <f>'Datos Muni'!BH157</f>
        <v>4.5883661975062235</v>
      </c>
      <c r="AD157" s="94">
        <f>'Datos Muni'!BJ157</f>
        <v>15.883347421808963</v>
      </c>
      <c r="AE157" s="94">
        <f>'Datos Muni'!BL157</f>
        <v>3.9828834759710343</v>
      </c>
      <c r="AF157" s="94">
        <f>'Datos Muni'!BN157</f>
        <v>0</v>
      </c>
      <c r="AG157" s="94">
        <f>'Datos Muni'!BP157</f>
        <v>100</v>
      </c>
      <c r="AH157" s="94">
        <f>'Datos Muni'!BR157</f>
        <v>0</v>
      </c>
      <c r="AI157" s="94">
        <f>'Datos Muni'!BT157</f>
        <v>33.333333333333336</v>
      </c>
      <c r="AJ157" s="94">
        <f>'Datos Muni'!BV157</f>
        <v>100</v>
      </c>
      <c r="AK157" s="94">
        <f>'Datos Muni'!BX157</f>
        <v>25</v>
      </c>
      <c r="AL157" s="94">
        <f>'Datos Muni'!BZ157</f>
        <v>0</v>
      </c>
      <c r="AM157" s="142">
        <f>'Datos Muni'!CB157</f>
        <v>75</v>
      </c>
      <c r="AN157" s="94">
        <f>'Datos Muni'!CD157</f>
        <v>92</v>
      </c>
      <c r="AO157" s="145">
        <f>'Datos Muni'!CF157</f>
        <v>100</v>
      </c>
      <c r="AP157" s="94">
        <f>'Datos Muni'!CH157</f>
        <v>80.980739575353169</v>
      </c>
      <c r="AQ157" s="94">
        <f>'Datos Muni'!CJ157</f>
        <v>69.205943014284628</v>
      </c>
      <c r="AR157" s="94">
        <f>'Datos Muni'!CL157</f>
        <v>100</v>
      </c>
      <c r="AS157" s="94">
        <f>'Datos Muni'!CN157</f>
        <v>99.931737073049533</v>
      </c>
      <c r="AT157" s="94">
        <f>'Datos Muni'!CP157</f>
        <v>75.773096993287169</v>
      </c>
      <c r="AV157" s="103">
        <f t="shared" si="10"/>
        <v>21.511860554911177</v>
      </c>
      <c r="AW157" s="106">
        <f t="shared" si="11"/>
        <v>16.987082636644878</v>
      </c>
      <c r="AX157" s="101">
        <f t="shared" si="12"/>
        <v>7.5585170952220722</v>
      </c>
      <c r="AY157" s="106">
        <f t="shared" si="13"/>
        <v>67.944632142093425</v>
      </c>
      <c r="BA157" s="129">
        <f t="shared" si="14"/>
        <v>28.500523107217887</v>
      </c>
    </row>
    <row r="158" spans="2:53" ht="15" thickTop="1" thickBot="1" x14ac:dyDescent="0.35">
      <c r="B158" s="57">
        <v>31302</v>
      </c>
      <c r="C158" s="56" t="s">
        <v>166</v>
      </c>
      <c r="D158" s="97">
        <f>'Datos Muni'!J158</f>
        <v>50</v>
      </c>
      <c r="E158" s="97">
        <f>'Datos Muni'!L158</f>
        <v>0</v>
      </c>
      <c r="F158" s="97">
        <f>'Datos Muni'!N158</f>
        <v>0</v>
      </c>
      <c r="G158" s="97">
        <f>'Datos Muni'!P158</f>
        <v>41.99018892077239</v>
      </c>
      <c r="H158" s="97">
        <f>'Datos Muni'!R158</f>
        <v>22.07833082139593</v>
      </c>
      <c r="I158" s="97">
        <f>'Datos Muni'!T158</f>
        <v>6.2141643239468879E-2</v>
      </c>
      <c r="J158" s="97">
        <f>'Datos Muni'!V158</f>
        <v>6.11525065032406</v>
      </c>
      <c r="K158" s="97">
        <f>'Datos Muni'!X158</f>
        <v>0</v>
      </c>
      <c r="L158" s="97">
        <f>'Datos Muni'!Z158</f>
        <v>0</v>
      </c>
      <c r="M158" s="97">
        <f>'Datos Muni'!AB158</f>
        <v>0</v>
      </c>
      <c r="N158" s="93">
        <f>'Datos Muni'!AD158</f>
        <v>0</v>
      </c>
      <c r="O158" s="93">
        <f>'Datos Muni'!AF158</f>
        <v>26.248932483978859</v>
      </c>
      <c r="P158" s="93">
        <f>'Datos Muni'!AH158</f>
        <v>1.1976047904191616</v>
      </c>
      <c r="Q158" s="94">
        <f>'Datos Muni'!AJ158</f>
        <v>0</v>
      </c>
      <c r="R158" s="94">
        <f>'Datos Muni'!AL158</f>
        <v>17.505702129989508</v>
      </c>
      <c r="S158" s="94">
        <f>'Datos Muni'!AN158</f>
        <v>0</v>
      </c>
      <c r="T158" s="94">
        <f>'Datos Muni'!AP158</f>
        <v>0</v>
      </c>
      <c r="U158" s="94">
        <f>'Datos Muni'!AR158</f>
        <v>0</v>
      </c>
      <c r="V158" s="94">
        <f>'Datos Muni'!AT158</f>
        <v>30</v>
      </c>
      <c r="W158" s="94">
        <f>'Datos Muni'!AV158</f>
        <v>33.333333333333329</v>
      </c>
      <c r="X158" s="94">
        <f>'Datos Muni'!AX158</f>
        <v>10</v>
      </c>
      <c r="Y158" s="94">
        <f>'Datos Muni'!AZ158</f>
        <v>5.7491088881223416</v>
      </c>
      <c r="Z158" s="94">
        <f>'Datos Muni'!BB158</f>
        <v>2.9223906184299988</v>
      </c>
      <c r="AA158" s="94">
        <f>'Datos Muni'!BD158</f>
        <v>3</v>
      </c>
      <c r="AB158" s="94">
        <f>'Datos Muni'!BF158</f>
        <v>0</v>
      </c>
      <c r="AC158" s="94">
        <f>'Datos Muni'!BH158</f>
        <v>2.4950099800399204</v>
      </c>
      <c r="AD158" s="94">
        <f>'Datos Muni'!BJ158</f>
        <v>2.1777003484320545</v>
      </c>
      <c r="AE158" s="94">
        <f>'Datos Muni'!BL158</f>
        <v>0</v>
      </c>
      <c r="AF158" s="94">
        <f>'Datos Muni'!BN158</f>
        <v>100</v>
      </c>
      <c r="AG158" s="94">
        <f>'Datos Muni'!BP158</f>
        <v>100</v>
      </c>
      <c r="AH158" s="94">
        <f>'Datos Muni'!BR158</f>
        <v>0</v>
      </c>
      <c r="AI158" s="94">
        <f>'Datos Muni'!BT158</f>
        <v>32.659932659932664</v>
      </c>
      <c r="AJ158" s="94">
        <f>'Datos Muni'!BV158</f>
        <v>100</v>
      </c>
      <c r="AK158" s="94">
        <f>'Datos Muni'!BX158</f>
        <v>50</v>
      </c>
      <c r="AL158" s="94">
        <f>'Datos Muni'!BZ158</f>
        <v>25</v>
      </c>
      <c r="AM158" s="142">
        <f>'Datos Muni'!CB158</f>
        <v>100</v>
      </c>
      <c r="AN158" s="94">
        <f>'Datos Muni'!CD158</f>
        <v>100</v>
      </c>
      <c r="AO158" s="145">
        <f>'Datos Muni'!CF158</f>
        <v>100</v>
      </c>
      <c r="AP158" s="94">
        <f>'Datos Muni'!CH158</f>
        <v>100</v>
      </c>
      <c r="AQ158" s="94">
        <f>'Datos Muni'!CJ158</f>
        <v>77.305303392259916</v>
      </c>
      <c r="AR158" s="94">
        <f>'Datos Muni'!CL158</f>
        <v>100</v>
      </c>
      <c r="AS158" s="94">
        <f>'Datos Muni'!CN158</f>
        <v>100</v>
      </c>
      <c r="AT158" s="94">
        <f>'Datos Muni'!CP158</f>
        <v>100</v>
      </c>
      <c r="AV158" s="103">
        <f t="shared" si="10"/>
        <v>11.360957639240759</v>
      </c>
      <c r="AW158" s="106">
        <f t="shared" si="11"/>
        <v>11.548433637617547</v>
      </c>
      <c r="AX158" s="101">
        <f t="shared" si="12"/>
        <v>14.038245537224924</v>
      </c>
      <c r="AY158" s="106">
        <f t="shared" si="13"/>
        <v>77.497516860870903</v>
      </c>
      <c r="BA158" s="129">
        <f t="shared" si="14"/>
        <v>28.611288418738532</v>
      </c>
    </row>
    <row r="159" spans="2:53" ht="15" thickTop="1" thickBot="1" x14ac:dyDescent="0.35">
      <c r="B159" s="57">
        <v>31303</v>
      </c>
      <c r="C159" s="56" t="s">
        <v>167</v>
      </c>
      <c r="D159" s="97">
        <f>'Datos Muni'!J159</f>
        <v>50</v>
      </c>
      <c r="E159" s="97">
        <f>'Datos Muni'!L159</f>
        <v>0</v>
      </c>
      <c r="F159" s="97">
        <f>'Datos Muni'!N159</f>
        <v>0</v>
      </c>
      <c r="G159" s="97">
        <f>'Datos Muni'!P159</f>
        <v>52.522788259655449</v>
      </c>
      <c r="H159" s="97">
        <f>'Datos Muni'!R159</f>
        <v>13.593338831939045</v>
      </c>
      <c r="I159" s="97">
        <f>'Datos Muni'!T159</f>
        <v>0</v>
      </c>
      <c r="J159" s="97">
        <f>'Datos Muni'!V159</f>
        <v>25.62751430675959</v>
      </c>
      <c r="K159" s="97">
        <f>'Datos Muni'!X159</f>
        <v>0</v>
      </c>
      <c r="L159" s="97">
        <f>'Datos Muni'!Z159</f>
        <v>0</v>
      </c>
      <c r="M159" s="97">
        <f>'Datos Muni'!AB159</f>
        <v>0</v>
      </c>
      <c r="N159" s="93">
        <f>'Datos Muni'!AD159</f>
        <v>0</v>
      </c>
      <c r="O159" s="93">
        <f>'Datos Muni'!AF159</f>
        <v>45.809662756586597</v>
      </c>
      <c r="P159" s="93">
        <f>'Datos Muni'!AH159</f>
        <v>0</v>
      </c>
      <c r="Q159" s="94">
        <f>'Datos Muni'!AJ159</f>
        <v>0</v>
      </c>
      <c r="R159" s="94">
        <f>'Datos Muni'!AL159</f>
        <v>15.333337823088595</v>
      </c>
      <c r="S159" s="94">
        <f>'Datos Muni'!AN159</f>
        <v>0</v>
      </c>
      <c r="T159" s="94">
        <f>'Datos Muni'!AP159</f>
        <v>0</v>
      </c>
      <c r="U159" s="94">
        <f>'Datos Muni'!AR159</f>
        <v>0</v>
      </c>
      <c r="V159" s="94">
        <f>'Datos Muni'!AT159</f>
        <v>30</v>
      </c>
      <c r="W159" s="94">
        <f>'Datos Muni'!AV159</f>
        <v>33.333333333333329</v>
      </c>
      <c r="X159" s="94">
        <f>'Datos Muni'!AX159</f>
        <v>5</v>
      </c>
      <c r="Y159" s="94">
        <f>'Datos Muni'!AZ159</f>
        <v>3.4275921165381313</v>
      </c>
      <c r="Z159" s="94">
        <f>'Datos Muni'!BB159</f>
        <v>1.8024461769544395</v>
      </c>
      <c r="AA159" s="94">
        <f>'Datos Muni'!BD159</f>
        <v>1</v>
      </c>
      <c r="AB159" s="94">
        <f>'Datos Muni'!BF159</f>
        <v>0</v>
      </c>
      <c r="AC159" s="94">
        <f>'Datos Muni'!BH159</f>
        <v>0</v>
      </c>
      <c r="AD159" s="94">
        <f>'Datos Muni'!BJ159</f>
        <v>15.734035549703748</v>
      </c>
      <c r="AE159" s="94">
        <f>'Datos Muni'!BL159</f>
        <v>0</v>
      </c>
      <c r="AF159" s="94">
        <f>'Datos Muni'!BN159</f>
        <v>0</v>
      </c>
      <c r="AG159" s="94">
        <f>'Datos Muni'!BP159</f>
        <v>100</v>
      </c>
      <c r="AH159" s="94">
        <f>'Datos Muni'!BR159</f>
        <v>0</v>
      </c>
      <c r="AI159" s="94">
        <f>'Datos Muni'!BT159</f>
        <v>50.505050505050505</v>
      </c>
      <c r="AJ159" s="94">
        <f>'Datos Muni'!BV159</f>
        <v>100</v>
      </c>
      <c r="AK159" s="94">
        <f>'Datos Muni'!BX159</f>
        <v>50</v>
      </c>
      <c r="AL159" s="94">
        <f>'Datos Muni'!BZ159</f>
        <v>50</v>
      </c>
      <c r="AM159" s="142">
        <f>'Datos Muni'!CB159</f>
        <v>100</v>
      </c>
      <c r="AN159" s="94">
        <f>'Datos Muni'!CD159</f>
        <v>96</v>
      </c>
      <c r="AO159" s="145">
        <f>'Datos Muni'!CF159</f>
        <v>100</v>
      </c>
      <c r="AP159" s="94">
        <f>'Datos Muni'!CH159</f>
        <v>100</v>
      </c>
      <c r="AQ159" s="94">
        <f>'Datos Muni'!CJ159</f>
        <v>100</v>
      </c>
      <c r="AR159" s="94">
        <f>'Datos Muni'!CL159</f>
        <v>100</v>
      </c>
      <c r="AS159" s="94">
        <f>'Datos Muni'!CN159</f>
        <v>100</v>
      </c>
      <c r="AT159" s="94">
        <f>'Datos Muni'!CP159</f>
        <v>100</v>
      </c>
      <c r="AV159" s="103">
        <f t="shared" si="10"/>
        <v>14.427177242687744</v>
      </c>
      <c r="AW159" s="106">
        <f t="shared" si="11"/>
        <v>11.238095879488847</v>
      </c>
      <c r="AX159" s="101">
        <f t="shared" si="12"/>
        <v>2.9960082047995908</v>
      </c>
      <c r="AY159" s="106">
        <f t="shared" si="13"/>
        <v>81.893217893217894</v>
      </c>
      <c r="BA159" s="129">
        <f t="shared" si="14"/>
        <v>27.638624805048519</v>
      </c>
    </row>
    <row r="160" spans="2:53" ht="15" thickTop="1" thickBot="1" x14ac:dyDescent="0.35">
      <c r="B160" s="57">
        <v>31401</v>
      </c>
      <c r="C160" s="56" t="s">
        <v>168</v>
      </c>
      <c r="D160" s="97">
        <f>'Datos Muni'!J160</f>
        <v>100</v>
      </c>
      <c r="E160" s="97">
        <f>'Datos Muni'!L160</f>
        <v>100</v>
      </c>
      <c r="F160" s="97">
        <f>'Datos Muni'!N160</f>
        <v>62.264562124466863</v>
      </c>
      <c r="G160" s="97">
        <f>'Datos Muni'!P160</f>
        <v>92.845275624845939</v>
      </c>
      <c r="H160" s="97">
        <f>'Datos Muni'!R160</f>
        <v>64.24235190332243</v>
      </c>
      <c r="I160" s="97">
        <f>'Datos Muni'!T160</f>
        <v>95.496908845813778</v>
      </c>
      <c r="J160" s="97">
        <f>'Datos Muni'!V160</f>
        <v>34.490056991417127</v>
      </c>
      <c r="K160" s="97">
        <f>'Datos Muni'!X160</f>
        <v>0</v>
      </c>
      <c r="L160" s="97">
        <f>'Datos Muni'!Z160</f>
        <v>0</v>
      </c>
      <c r="M160" s="97">
        <f>'Datos Muni'!AB160</f>
        <v>24.234346127048561</v>
      </c>
      <c r="N160" s="93">
        <f>'Datos Muni'!AD160</f>
        <v>8.1872790969758658</v>
      </c>
      <c r="O160" s="93">
        <f>'Datos Muni'!AF160</f>
        <v>100</v>
      </c>
      <c r="P160" s="93">
        <f>'Datos Muni'!AH160</f>
        <v>15.146466329405349</v>
      </c>
      <c r="Q160" s="94">
        <f>'Datos Muni'!AJ160</f>
        <v>0</v>
      </c>
      <c r="R160" s="94">
        <f>'Datos Muni'!AL160</f>
        <v>9.5441323029952443</v>
      </c>
      <c r="S160" s="94">
        <f>'Datos Muni'!AN160</f>
        <v>0</v>
      </c>
      <c r="T160" s="94">
        <f>'Datos Muni'!AP160</f>
        <v>0</v>
      </c>
      <c r="U160" s="94">
        <f>'Datos Muni'!AR160</f>
        <v>33.333333333333329</v>
      </c>
      <c r="V160" s="94">
        <f>'Datos Muni'!AT160</f>
        <v>50</v>
      </c>
      <c r="W160" s="94">
        <f>'Datos Muni'!AV160</f>
        <v>0</v>
      </c>
      <c r="X160" s="94">
        <f>'Datos Muni'!AX160</f>
        <v>31.666666666666664</v>
      </c>
      <c r="Y160" s="94">
        <f>'Datos Muni'!AZ160</f>
        <v>11.613779302458548</v>
      </c>
      <c r="Z160" s="94">
        <f>'Datos Muni'!BB160</f>
        <v>56.189335426046007</v>
      </c>
      <c r="AA160" s="94">
        <f>'Datos Muni'!BD160</f>
        <v>23</v>
      </c>
      <c r="AB160" s="94">
        <f>'Datos Muni'!BF160</f>
        <v>33.536669685862293</v>
      </c>
      <c r="AC160" s="94">
        <f>'Datos Muni'!BH160</f>
        <v>10.097644219603568</v>
      </c>
      <c r="AD160" s="94">
        <f>'Datos Muni'!BJ160</f>
        <v>85.431778269832805</v>
      </c>
      <c r="AE160" s="94">
        <f>'Datos Muni'!BL160</f>
        <v>72.126381081604961</v>
      </c>
      <c r="AF160" s="94">
        <f>'Datos Muni'!BN160</f>
        <v>0</v>
      </c>
      <c r="AG160" s="94">
        <f>'Datos Muni'!BP160</f>
        <v>100</v>
      </c>
      <c r="AH160" s="94">
        <f>'Datos Muni'!BR160</f>
        <v>0</v>
      </c>
      <c r="AI160" s="94">
        <f>'Datos Muni'!BT160</f>
        <v>99.326599326599336</v>
      </c>
      <c r="AJ160" s="94">
        <f>'Datos Muni'!BV160</f>
        <v>100</v>
      </c>
      <c r="AK160" s="94">
        <f>'Datos Muni'!BX160</f>
        <v>50</v>
      </c>
      <c r="AL160" s="94">
        <f>'Datos Muni'!BZ160</f>
        <v>75</v>
      </c>
      <c r="AM160" s="142">
        <f>'Datos Muni'!CB160</f>
        <v>100</v>
      </c>
      <c r="AN160" s="94">
        <f>'Datos Muni'!CD160</f>
        <v>80</v>
      </c>
      <c r="AO160" s="145">
        <f>'Datos Muni'!CF160</f>
        <v>74.298559498513512</v>
      </c>
      <c r="AP160" s="94">
        <f>'Datos Muni'!CH160</f>
        <v>74.875167754156379</v>
      </c>
      <c r="AQ160" s="94">
        <f>'Datos Muni'!CJ160</f>
        <v>75.291736127649443</v>
      </c>
      <c r="AR160" s="94">
        <f>'Datos Muni'!CL160</f>
        <v>100</v>
      </c>
      <c r="AS160" s="94">
        <f>'Datos Muni'!CN160</f>
        <v>100</v>
      </c>
      <c r="AT160" s="94">
        <f>'Datos Muni'!CP160</f>
        <v>60.222225696147845</v>
      </c>
      <c r="AV160" s="103">
        <f t="shared" si="10"/>
        <v>53.608249772561223</v>
      </c>
      <c r="AW160" s="106">
        <f t="shared" si="11"/>
        <v>13.268209376618367</v>
      </c>
      <c r="AX160" s="101">
        <f t="shared" si="12"/>
        <v>35.962472739119427</v>
      </c>
      <c r="AY160" s="106">
        <f t="shared" si="13"/>
        <v>77.786734885933328</v>
      </c>
      <c r="BA160" s="129">
        <f t="shared" si="14"/>
        <v>45.156416693558086</v>
      </c>
    </row>
    <row r="161" spans="2:53" ht="15" thickTop="1" thickBot="1" x14ac:dyDescent="0.35">
      <c r="B161" s="57">
        <v>31402</v>
      </c>
      <c r="C161" s="56" t="s">
        <v>169</v>
      </c>
      <c r="D161" s="97">
        <f>'Datos Muni'!J161</f>
        <v>50</v>
      </c>
      <c r="E161" s="97">
        <f>'Datos Muni'!L161</f>
        <v>47.383230163196401</v>
      </c>
      <c r="F161" s="97">
        <f>'Datos Muni'!N161</f>
        <v>18.632383081796164</v>
      </c>
      <c r="G161" s="97">
        <f>'Datos Muni'!P161</f>
        <v>90.364150237516611</v>
      </c>
      <c r="H161" s="97">
        <f>'Datos Muni'!R161</f>
        <v>49.549773200748817</v>
      </c>
      <c r="I161" s="97">
        <f>'Datos Muni'!T161</f>
        <v>87.391437296724632</v>
      </c>
      <c r="J161" s="97">
        <f>'Datos Muni'!V161</f>
        <v>0</v>
      </c>
      <c r="K161" s="97">
        <f>'Datos Muni'!X161</f>
        <v>0</v>
      </c>
      <c r="L161" s="97">
        <f>'Datos Muni'!Z161</f>
        <v>0</v>
      </c>
      <c r="M161" s="97">
        <f>'Datos Muni'!AB161</f>
        <v>0</v>
      </c>
      <c r="N161" s="93">
        <f>'Datos Muni'!AD161</f>
        <v>0</v>
      </c>
      <c r="O161" s="93">
        <f>'Datos Muni'!AF161</f>
        <v>61.329260108640163</v>
      </c>
      <c r="P161" s="93">
        <f>'Datos Muni'!AH161</f>
        <v>5.5346468895284477</v>
      </c>
      <c r="Q161" s="94">
        <f>'Datos Muni'!AJ161</f>
        <v>0</v>
      </c>
      <c r="R161" s="94">
        <f>'Datos Muni'!AL161</f>
        <v>16.817352061121795</v>
      </c>
      <c r="S161" s="94">
        <f>'Datos Muni'!AN161</f>
        <v>0</v>
      </c>
      <c r="T161" s="94">
        <f>'Datos Muni'!AP161</f>
        <v>0</v>
      </c>
      <c r="U161" s="94">
        <f>'Datos Muni'!AR161</f>
        <v>0</v>
      </c>
      <c r="V161" s="94">
        <f>'Datos Muni'!AT161</f>
        <v>50</v>
      </c>
      <c r="W161" s="94">
        <f>'Datos Muni'!AV161</f>
        <v>0</v>
      </c>
      <c r="X161" s="94">
        <f>'Datos Muni'!AX161</f>
        <v>11.666666666666666</v>
      </c>
      <c r="Y161" s="94">
        <f>'Datos Muni'!AZ161</f>
        <v>12.588617239780028</v>
      </c>
      <c r="Z161" s="94">
        <f>'Datos Muni'!BB161</f>
        <v>31.778192482004798</v>
      </c>
      <c r="AA161" s="94">
        <f>'Datos Muni'!BD161</f>
        <v>3.4999999999999996</v>
      </c>
      <c r="AB161" s="94">
        <f>'Datos Muni'!BF161</f>
        <v>0</v>
      </c>
      <c r="AC161" s="94">
        <f>'Datos Muni'!BH161</f>
        <v>11.069293779056895</v>
      </c>
      <c r="AD161" s="94">
        <f>'Datos Muni'!BJ161</f>
        <v>59.94108983799704</v>
      </c>
      <c r="AE161" s="94">
        <f>'Datos Muni'!BL161</f>
        <v>37.452343574792557</v>
      </c>
      <c r="AF161" s="94">
        <f>'Datos Muni'!BN161</f>
        <v>100</v>
      </c>
      <c r="AG161" s="94">
        <f>'Datos Muni'!BP161</f>
        <v>100</v>
      </c>
      <c r="AH161" s="94">
        <f>'Datos Muni'!BR161</f>
        <v>0</v>
      </c>
      <c r="AI161" s="94">
        <f>'Datos Muni'!BT161</f>
        <v>66.329966329966325</v>
      </c>
      <c r="AJ161" s="94">
        <f>'Datos Muni'!BV161</f>
        <v>75</v>
      </c>
      <c r="AK161" s="94">
        <f>'Datos Muni'!BX161</f>
        <v>50</v>
      </c>
      <c r="AL161" s="94">
        <f>'Datos Muni'!BZ161</f>
        <v>50</v>
      </c>
      <c r="AM161" s="142">
        <f>'Datos Muni'!CB161</f>
        <v>100</v>
      </c>
      <c r="AN161" s="94">
        <f>'Datos Muni'!CD161</f>
        <v>100</v>
      </c>
      <c r="AO161" s="145">
        <f>'Datos Muni'!CF161</f>
        <v>100</v>
      </c>
      <c r="AP161" s="94">
        <f>'Datos Muni'!CH161</f>
        <v>100</v>
      </c>
      <c r="AQ161" s="94">
        <f>'Datos Muni'!CJ161</f>
        <v>85.959146316096025</v>
      </c>
      <c r="AR161" s="94">
        <f>'Datos Muni'!CL161</f>
        <v>100</v>
      </c>
      <c r="AS161" s="94">
        <f>'Datos Muni'!CN161</f>
        <v>100</v>
      </c>
      <c r="AT161" s="94">
        <f>'Datos Muni'!CP161</f>
        <v>78.72415117341626</v>
      </c>
      <c r="AV161" s="103">
        <f t="shared" si="10"/>
        <v>31.552683152165478</v>
      </c>
      <c r="AW161" s="106">
        <f t="shared" si="11"/>
        <v>9.5453360087316845</v>
      </c>
      <c r="AX161" s="101">
        <f t="shared" si="12"/>
        <v>29.777355953366445</v>
      </c>
      <c r="AY161" s="106">
        <f t="shared" si="13"/>
        <v>79.000947415677032</v>
      </c>
      <c r="BA161" s="129">
        <f t="shared" si="14"/>
        <v>37.469080632485159</v>
      </c>
    </row>
    <row r="162" spans="2:53" ht="15" thickTop="1" thickBot="1" x14ac:dyDescent="0.35">
      <c r="B162" s="57">
        <v>31403</v>
      </c>
      <c r="C162" s="56" t="s">
        <v>170</v>
      </c>
      <c r="D162" s="97">
        <f>'Datos Muni'!J162</f>
        <v>100</v>
      </c>
      <c r="E162" s="97">
        <f>'Datos Muni'!L162</f>
        <v>84.098145720172312</v>
      </c>
      <c r="F162" s="97">
        <f>'Datos Muni'!N162</f>
        <v>10.166941174078367</v>
      </c>
      <c r="G162" s="97">
        <f>'Datos Muni'!P162</f>
        <v>94.523974701460716</v>
      </c>
      <c r="H162" s="97">
        <f>'Datos Muni'!R162</f>
        <v>31.640765302984359</v>
      </c>
      <c r="I162" s="97">
        <f>'Datos Muni'!T162</f>
        <v>91.103688816272893</v>
      </c>
      <c r="J162" s="97">
        <f>'Datos Muni'!V162</f>
        <v>14.596808932083849</v>
      </c>
      <c r="K162" s="97">
        <f>'Datos Muni'!X162</f>
        <v>0</v>
      </c>
      <c r="L162" s="97">
        <f>'Datos Muni'!Z162</f>
        <v>0</v>
      </c>
      <c r="M162" s="97">
        <f>'Datos Muni'!AB162</f>
        <v>0</v>
      </c>
      <c r="N162" s="93">
        <f>'Datos Muni'!AD162</f>
        <v>0</v>
      </c>
      <c r="O162" s="93">
        <f>'Datos Muni'!AF162</f>
        <v>100</v>
      </c>
      <c r="P162" s="93">
        <f>'Datos Muni'!AH162</f>
        <v>5.8530875036581795</v>
      </c>
      <c r="Q162" s="94">
        <f>'Datos Muni'!AJ162</f>
        <v>0</v>
      </c>
      <c r="R162" s="94">
        <f>'Datos Muni'!AL162</f>
        <v>6.3590583610844451</v>
      </c>
      <c r="S162" s="94">
        <f>'Datos Muni'!AN162</f>
        <v>0</v>
      </c>
      <c r="T162" s="94">
        <f>'Datos Muni'!AP162</f>
        <v>0</v>
      </c>
      <c r="U162" s="94">
        <f>'Datos Muni'!AR162</f>
        <v>0</v>
      </c>
      <c r="V162" s="94">
        <f>'Datos Muni'!AT162</f>
        <v>30</v>
      </c>
      <c r="W162" s="94">
        <f>'Datos Muni'!AV162</f>
        <v>0</v>
      </c>
      <c r="X162" s="94">
        <f>'Datos Muni'!AX162</f>
        <v>11.666666666666666</v>
      </c>
      <c r="Y162" s="94">
        <f>'Datos Muni'!AZ162</f>
        <v>9.6831667828646673</v>
      </c>
      <c r="Z162" s="94">
        <f>'Datos Muni'!BB162</f>
        <v>43.567163451753366</v>
      </c>
      <c r="AA162" s="94">
        <f>'Datos Muni'!BD162</f>
        <v>3</v>
      </c>
      <c r="AB162" s="94">
        <f>'Datos Muni'!BF162</f>
        <v>5.0893715247292945</v>
      </c>
      <c r="AC162" s="94">
        <f>'Datos Muni'!BH162</f>
        <v>3.9020583357721197</v>
      </c>
      <c r="AD162" s="94">
        <f>'Datos Muni'!BJ162</f>
        <v>78.014635698377361</v>
      </c>
      <c r="AE162" s="94">
        <f>'Datos Muni'!BL162</f>
        <v>62.316453959105267</v>
      </c>
      <c r="AF162" s="94">
        <f>'Datos Muni'!BN162</f>
        <v>0</v>
      </c>
      <c r="AG162" s="94">
        <f>'Datos Muni'!BP162</f>
        <v>100</v>
      </c>
      <c r="AH162" s="94">
        <f>'Datos Muni'!BR162</f>
        <v>0</v>
      </c>
      <c r="AI162" s="94">
        <f>'Datos Muni'!BT162</f>
        <v>70.033670033670035</v>
      </c>
      <c r="AJ162" s="94">
        <f>'Datos Muni'!BV162</f>
        <v>75</v>
      </c>
      <c r="AK162" s="94">
        <f>'Datos Muni'!BX162</f>
        <v>50</v>
      </c>
      <c r="AL162" s="94">
        <f>'Datos Muni'!BZ162</f>
        <v>100</v>
      </c>
      <c r="AM162" s="142">
        <f>'Datos Muni'!CB162</f>
        <v>75</v>
      </c>
      <c r="AN162" s="94">
        <f>'Datos Muni'!CD162</f>
        <v>98</v>
      </c>
      <c r="AO162" s="145">
        <f>'Datos Muni'!CF162</f>
        <v>100</v>
      </c>
      <c r="AP162" s="94">
        <f>'Datos Muni'!CH162</f>
        <v>92.209427297238108</v>
      </c>
      <c r="AQ162" s="94">
        <f>'Datos Muni'!CJ162</f>
        <v>93.541303364980948</v>
      </c>
      <c r="AR162" s="94">
        <f>'Datos Muni'!CL162</f>
        <v>100</v>
      </c>
      <c r="AS162" s="94">
        <f>'Datos Muni'!CN162</f>
        <v>100</v>
      </c>
      <c r="AT162" s="94">
        <f>'Datos Muni'!CP162</f>
        <v>72.46152176293154</v>
      </c>
      <c r="AV162" s="103">
        <f t="shared" si="10"/>
        <v>40.921800934670053</v>
      </c>
      <c r="AW162" s="106">
        <f t="shared" si="11"/>
        <v>5.1941511944406349</v>
      </c>
      <c r="AX162" s="101">
        <f t="shared" si="12"/>
        <v>24.137724046585419</v>
      </c>
      <c r="AY162" s="106">
        <f t="shared" si="13"/>
        <v>80.446137318487189</v>
      </c>
      <c r="BA162" s="129">
        <f t="shared" si="14"/>
        <v>37.674953373545826</v>
      </c>
    </row>
    <row r="163" spans="2:53" ht="15" thickTop="1" thickBot="1" x14ac:dyDescent="0.35">
      <c r="B163" s="57">
        <v>31404</v>
      </c>
      <c r="C163" s="56" t="s">
        <v>171</v>
      </c>
      <c r="D163" s="97">
        <f>'Datos Muni'!J163</f>
        <v>0</v>
      </c>
      <c r="E163" s="97">
        <f>'Datos Muni'!L163</f>
        <v>0</v>
      </c>
      <c r="F163" s="97">
        <f>'Datos Muni'!N163</f>
        <v>0</v>
      </c>
      <c r="G163" s="97">
        <f>'Datos Muni'!P163</f>
        <v>67.120163385967572</v>
      </c>
      <c r="H163" s="97">
        <f>'Datos Muni'!R163</f>
        <v>37.625296223275797</v>
      </c>
      <c r="I163" s="97">
        <f>'Datos Muni'!T163</f>
        <v>86.102814283817807</v>
      </c>
      <c r="J163" s="97">
        <f>'Datos Muni'!V163</f>
        <v>0</v>
      </c>
      <c r="K163" s="97">
        <f>'Datos Muni'!X163</f>
        <v>0</v>
      </c>
      <c r="L163" s="97">
        <f>'Datos Muni'!Z163</f>
        <v>0</v>
      </c>
      <c r="M163" s="97">
        <f>'Datos Muni'!AB163</f>
        <v>0</v>
      </c>
      <c r="N163" s="93">
        <f>'Datos Muni'!AD163</f>
        <v>0</v>
      </c>
      <c r="O163" s="93">
        <f>'Datos Muni'!AF163</f>
        <v>97.205042089055766</v>
      </c>
      <c r="P163" s="93">
        <f>'Datos Muni'!AH163</f>
        <v>0</v>
      </c>
      <c r="Q163" s="94">
        <f>'Datos Muni'!AJ163</f>
        <v>0</v>
      </c>
      <c r="R163" s="94">
        <f>'Datos Muni'!AL163</f>
        <v>17.98000256662251</v>
      </c>
      <c r="S163" s="94">
        <f>'Datos Muni'!AN163</f>
        <v>0</v>
      </c>
      <c r="T163" s="94">
        <f>'Datos Muni'!AP163</f>
        <v>0</v>
      </c>
      <c r="U163" s="94">
        <f>'Datos Muni'!AR163</f>
        <v>0</v>
      </c>
      <c r="V163" s="94">
        <f>'Datos Muni'!AT163</f>
        <v>30</v>
      </c>
      <c r="W163" s="94">
        <f>'Datos Muni'!AV163</f>
        <v>0</v>
      </c>
      <c r="X163" s="94">
        <f>'Datos Muni'!AX163</f>
        <v>20</v>
      </c>
      <c r="Y163" s="94">
        <f>'Datos Muni'!AZ163</f>
        <v>30.792917628945343</v>
      </c>
      <c r="Z163" s="94">
        <f>'Datos Muni'!BB163</f>
        <v>65.721694158598311</v>
      </c>
      <c r="AA163" s="94">
        <f>'Datos Muni'!BD163</f>
        <v>3.4999999999999996</v>
      </c>
      <c r="AB163" s="94">
        <f>'Datos Muni'!BF163</f>
        <v>0</v>
      </c>
      <c r="AC163" s="94">
        <f>'Datos Muni'!BH163</f>
        <v>7.02247191011236</v>
      </c>
      <c r="AD163" s="94">
        <f>'Datos Muni'!BJ163</f>
        <v>91.815476190476204</v>
      </c>
      <c r="AE163" s="94">
        <f>'Datos Muni'!BL163</f>
        <v>87.157287157287143</v>
      </c>
      <c r="AF163" s="94">
        <f>'Datos Muni'!BN163</f>
        <v>0</v>
      </c>
      <c r="AG163" s="94">
        <f>'Datos Muni'!BP163</f>
        <v>100</v>
      </c>
      <c r="AH163" s="94">
        <f>'Datos Muni'!BR163</f>
        <v>0</v>
      </c>
      <c r="AI163" s="94">
        <f>'Datos Muni'!BT163</f>
        <v>66.329966329966325</v>
      </c>
      <c r="AJ163" s="94">
        <f>'Datos Muni'!BV163</f>
        <v>100</v>
      </c>
      <c r="AK163" s="94">
        <f>'Datos Muni'!BX163</f>
        <v>50</v>
      </c>
      <c r="AL163" s="94">
        <f>'Datos Muni'!BZ163</f>
        <v>75</v>
      </c>
      <c r="AM163" s="142">
        <f>'Datos Muni'!CB163</f>
        <v>100</v>
      </c>
      <c r="AN163" s="94">
        <f>'Datos Muni'!CD163</f>
        <v>100</v>
      </c>
      <c r="AO163" s="145">
        <f>'Datos Muni'!CF163</f>
        <v>100</v>
      </c>
      <c r="AP163" s="94">
        <f>'Datos Muni'!CH163</f>
        <v>100</v>
      </c>
      <c r="AQ163" s="94">
        <f>'Datos Muni'!CJ163</f>
        <v>75.759534583063996</v>
      </c>
      <c r="AR163" s="94">
        <f>'Datos Muni'!CL163</f>
        <v>100</v>
      </c>
      <c r="AS163" s="94">
        <f>'Datos Muni'!CN163</f>
        <v>100</v>
      </c>
      <c r="AT163" s="94">
        <f>'Datos Muni'!CP163</f>
        <v>100</v>
      </c>
      <c r="AV163" s="103">
        <f t="shared" si="10"/>
        <v>22.157947383239765</v>
      </c>
      <c r="AW163" s="106">
        <f t="shared" si="11"/>
        <v>6.8542860809460731</v>
      </c>
      <c r="AX163" s="101">
        <f t="shared" si="12"/>
        <v>34.001094116157702</v>
      </c>
      <c r="AY163" s="106">
        <f t="shared" si="13"/>
        <v>83.363535779502172</v>
      </c>
      <c r="BA163" s="129">
        <f t="shared" si="14"/>
        <v>36.594215839961429</v>
      </c>
    </row>
    <row r="164" spans="2:53" ht="15" thickTop="1" thickBot="1" x14ac:dyDescent="0.35">
      <c r="B164" s="57">
        <v>31405</v>
      </c>
      <c r="C164" s="56" t="s">
        <v>172</v>
      </c>
      <c r="D164" s="97">
        <f>'Datos Muni'!J164</f>
        <v>0</v>
      </c>
      <c r="E164" s="97">
        <f>'Datos Muni'!L164</f>
        <v>0</v>
      </c>
      <c r="F164" s="97">
        <f>'Datos Muni'!N164</f>
        <v>0</v>
      </c>
      <c r="G164" s="97">
        <f>'Datos Muni'!P164</f>
        <v>65.071918582879803</v>
      </c>
      <c r="H164" s="97">
        <f>'Datos Muni'!R164</f>
        <v>38.372210918582397</v>
      </c>
      <c r="I164" s="97">
        <f>'Datos Muni'!T164</f>
        <v>54.433631975796779</v>
      </c>
      <c r="J164" s="97">
        <f>'Datos Muni'!V164</f>
        <v>0.36994702751865116</v>
      </c>
      <c r="K164" s="97">
        <f>'Datos Muni'!X164</f>
        <v>0</v>
      </c>
      <c r="L164" s="97">
        <f>'Datos Muni'!Z164</f>
        <v>0</v>
      </c>
      <c r="M164" s="97">
        <f>'Datos Muni'!AB164</f>
        <v>0</v>
      </c>
      <c r="N164" s="93">
        <f>'Datos Muni'!AD164</f>
        <v>0</v>
      </c>
      <c r="O164" s="93">
        <f>'Datos Muni'!AF164</f>
        <v>16.262153308229987</v>
      </c>
      <c r="P164" s="93">
        <f>'Datos Muni'!AH164</f>
        <v>1.6943409013893593</v>
      </c>
      <c r="Q164" s="94">
        <f>'Datos Muni'!AJ164</f>
        <v>0</v>
      </c>
      <c r="R164" s="94">
        <f>'Datos Muni'!AL164</f>
        <v>17.332946584732156</v>
      </c>
      <c r="S164" s="94">
        <f>'Datos Muni'!AN164</f>
        <v>0</v>
      </c>
      <c r="T164" s="94">
        <f>'Datos Muni'!AP164</f>
        <v>0</v>
      </c>
      <c r="U164" s="94">
        <f>'Datos Muni'!AR164</f>
        <v>0</v>
      </c>
      <c r="V164" s="94">
        <f>'Datos Muni'!AT164</f>
        <v>30</v>
      </c>
      <c r="W164" s="94">
        <f>'Datos Muni'!AV164</f>
        <v>0</v>
      </c>
      <c r="X164" s="94">
        <f>'Datos Muni'!AX164</f>
        <v>23.333333333333332</v>
      </c>
      <c r="Y164" s="94">
        <f>'Datos Muni'!AZ164</f>
        <v>7.6060087469100575</v>
      </c>
      <c r="Z164" s="94">
        <f>'Datos Muni'!BB164</f>
        <v>41.160765089508466</v>
      </c>
      <c r="AA164" s="94">
        <f>'Datos Muni'!BD164</f>
        <v>6</v>
      </c>
      <c r="AB164" s="94">
        <f>'Datos Muni'!BF164</f>
        <v>0</v>
      </c>
      <c r="AC164" s="94">
        <f>'Datos Muni'!BH164</f>
        <v>22.591212018524796</v>
      </c>
      <c r="AD164" s="94">
        <f>'Datos Muni'!BJ164</f>
        <v>82.065553494124927</v>
      </c>
      <c r="AE164" s="94">
        <f>'Datos Muni'!BL164</f>
        <v>59.588660366870471</v>
      </c>
      <c r="AF164" s="94">
        <f>'Datos Muni'!BN164</f>
        <v>0</v>
      </c>
      <c r="AG164" s="94">
        <f>'Datos Muni'!BP164</f>
        <v>100</v>
      </c>
      <c r="AH164" s="94">
        <f>'Datos Muni'!BR164</f>
        <v>0</v>
      </c>
      <c r="AI164" s="94">
        <f>'Datos Muni'!BT164</f>
        <v>66.329966329966325</v>
      </c>
      <c r="AJ164" s="94">
        <f>'Datos Muni'!BV164</f>
        <v>100</v>
      </c>
      <c r="AK164" s="94">
        <f>'Datos Muni'!BX164</f>
        <v>50</v>
      </c>
      <c r="AL164" s="94">
        <f>'Datos Muni'!BZ164</f>
        <v>75</v>
      </c>
      <c r="AM164" s="142">
        <f>'Datos Muni'!CB164</f>
        <v>100</v>
      </c>
      <c r="AN164" s="94">
        <f>'Datos Muni'!CD164</f>
        <v>100</v>
      </c>
      <c r="AO164" s="145">
        <f>'Datos Muni'!CF164</f>
        <v>100</v>
      </c>
      <c r="AP164" s="94">
        <f>'Datos Muni'!CH164</f>
        <v>100</v>
      </c>
      <c r="AQ164" s="94">
        <f>'Datos Muni'!CJ164</f>
        <v>100</v>
      </c>
      <c r="AR164" s="94">
        <f>'Datos Muni'!CL164</f>
        <v>100</v>
      </c>
      <c r="AS164" s="94">
        <f>'Datos Muni'!CN164</f>
        <v>100</v>
      </c>
      <c r="AT164" s="94">
        <f>'Datos Muni'!CP164</f>
        <v>100</v>
      </c>
      <c r="AV164" s="103">
        <f t="shared" si="10"/>
        <v>13.554169439568998</v>
      </c>
      <c r="AW164" s="106">
        <f t="shared" si="11"/>
        <v>6.7618495121045941</v>
      </c>
      <c r="AX164" s="101">
        <f t="shared" si="12"/>
        <v>26.927281449919118</v>
      </c>
      <c r="AY164" s="106">
        <f t="shared" si="13"/>
        <v>85.094997594997594</v>
      </c>
      <c r="BA164" s="129">
        <f t="shared" si="14"/>
        <v>33.084574499147578</v>
      </c>
    </row>
    <row r="165" spans="2:53" ht="15" thickTop="1" thickBot="1" x14ac:dyDescent="0.35">
      <c r="B165" s="57">
        <v>31501</v>
      </c>
      <c r="C165" s="56" t="s">
        <v>173</v>
      </c>
      <c r="D165" s="97">
        <f>'Datos Muni'!J165</f>
        <v>0</v>
      </c>
      <c r="E165" s="97">
        <f>'Datos Muni'!L165</f>
        <v>0</v>
      </c>
      <c r="F165" s="97">
        <f>'Datos Muni'!N165</f>
        <v>0</v>
      </c>
      <c r="G165" s="97">
        <f>'Datos Muni'!P165</f>
        <v>75.676987387344084</v>
      </c>
      <c r="H165" s="97">
        <f>'Datos Muni'!R165</f>
        <v>2.6974330832720579</v>
      </c>
      <c r="I165" s="97">
        <f>'Datos Muni'!T165</f>
        <v>38.690484223342885</v>
      </c>
      <c r="J165" s="97">
        <f>'Datos Muni'!V165</f>
        <v>11.792887014125952</v>
      </c>
      <c r="K165" s="97">
        <f>'Datos Muni'!X165</f>
        <v>0</v>
      </c>
      <c r="L165" s="97">
        <f>'Datos Muni'!Z165</f>
        <v>0</v>
      </c>
      <c r="M165" s="97">
        <f>'Datos Muni'!AB165</f>
        <v>0</v>
      </c>
      <c r="N165" s="93">
        <f>'Datos Muni'!AD165</f>
        <v>0</v>
      </c>
      <c r="O165" s="93">
        <f>'Datos Muni'!AF165</f>
        <v>23.003173237387326</v>
      </c>
      <c r="P165" s="93">
        <f>'Datos Muni'!AH165</f>
        <v>5.766621438263229</v>
      </c>
      <c r="Q165" s="94">
        <f>'Datos Muni'!AJ165</f>
        <v>0</v>
      </c>
      <c r="R165" s="94">
        <f>'Datos Muni'!AL165</f>
        <v>6.0731165348994569</v>
      </c>
      <c r="S165" s="94">
        <f>'Datos Muni'!AN165</f>
        <v>0</v>
      </c>
      <c r="T165" s="94">
        <f>'Datos Muni'!AP165</f>
        <v>0</v>
      </c>
      <c r="U165" s="94">
        <f>'Datos Muni'!AR165</f>
        <v>0</v>
      </c>
      <c r="V165" s="94">
        <f>'Datos Muni'!AT165</f>
        <v>40</v>
      </c>
      <c r="W165" s="94">
        <f>'Datos Muni'!AV165</f>
        <v>0</v>
      </c>
      <c r="X165" s="94">
        <f>'Datos Muni'!AX165</f>
        <v>3.3333333333333335</v>
      </c>
      <c r="Y165" s="94">
        <f>'Datos Muni'!AZ165</f>
        <v>2.2563176895306856</v>
      </c>
      <c r="Z165" s="94">
        <f>'Datos Muni'!BB165</f>
        <v>0.71765194996526271</v>
      </c>
      <c r="AA165" s="94">
        <f>'Datos Muni'!BD165</f>
        <v>1</v>
      </c>
      <c r="AB165" s="94">
        <f>'Datos Muni'!BF165</f>
        <v>0</v>
      </c>
      <c r="AC165" s="94">
        <f>'Datos Muni'!BH165</f>
        <v>7.2365445499773848</v>
      </c>
      <c r="AD165" s="94">
        <f>'Datos Muni'!BJ165</f>
        <v>23.036063740564725</v>
      </c>
      <c r="AE165" s="94">
        <f>'Datos Muni'!BL165</f>
        <v>0</v>
      </c>
      <c r="AF165" s="94">
        <f>'Datos Muni'!BN165</f>
        <v>100</v>
      </c>
      <c r="AG165" s="94">
        <f>'Datos Muni'!BP165</f>
        <v>100</v>
      </c>
      <c r="AH165" s="94">
        <f>'Datos Muni'!BR165</f>
        <v>0</v>
      </c>
      <c r="AI165" s="94">
        <f>'Datos Muni'!BT165</f>
        <v>32.659932659932664</v>
      </c>
      <c r="AJ165" s="94">
        <f>'Datos Muni'!BV165</f>
        <v>100</v>
      </c>
      <c r="AK165" s="94">
        <f>'Datos Muni'!BX165</f>
        <v>25</v>
      </c>
      <c r="AL165" s="94">
        <f>'Datos Muni'!BZ165</f>
        <v>25</v>
      </c>
      <c r="AM165" s="142">
        <f>'Datos Muni'!CB165</f>
        <v>100</v>
      </c>
      <c r="AN165" s="94">
        <f>'Datos Muni'!CD165</f>
        <v>100</v>
      </c>
      <c r="AO165" s="145">
        <f>'Datos Muni'!CF165</f>
        <v>100</v>
      </c>
      <c r="AP165" s="94">
        <f>'Datos Muni'!CH165</f>
        <v>100</v>
      </c>
      <c r="AQ165" s="94">
        <f>'Datos Muni'!CJ165</f>
        <v>100</v>
      </c>
      <c r="AR165" s="94">
        <f>'Datos Muni'!CL165</f>
        <v>100</v>
      </c>
      <c r="AS165" s="94">
        <f>'Datos Muni'!CN165</f>
        <v>100</v>
      </c>
      <c r="AT165" s="94">
        <f>'Datos Muni'!CP165</f>
        <v>100</v>
      </c>
      <c r="AV165" s="103">
        <f t="shared" si="10"/>
        <v>12.12519895259504</v>
      </c>
      <c r="AW165" s="106">
        <f t="shared" si="11"/>
        <v>6.5818737906999223</v>
      </c>
      <c r="AX165" s="101">
        <f t="shared" si="12"/>
        <v>15.286656807041267</v>
      </c>
      <c r="AY165" s="106">
        <f t="shared" si="13"/>
        <v>77.332852332852326</v>
      </c>
      <c r="BA165" s="129">
        <f t="shared" si="14"/>
        <v>27.831645470797138</v>
      </c>
    </row>
    <row r="166" spans="2:53" ht="15" thickTop="1" thickBot="1" x14ac:dyDescent="0.35">
      <c r="B166" s="57">
        <v>31601</v>
      </c>
      <c r="C166" s="56" t="s">
        <v>174</v>
      </c>
      <c r="D166" s="97">
        <f>'Datos Muni'!J166</f>
        <v>100</v>
      </c>
      <c r="E166" s="97">
        <f>'Datos Muni'!L166</f>
        <v>22.254585172711966</v>
      </c>
      <c r="F166" s="97">
        <f>'Datos Muni'!N166</f>
        <v>22.775930396756706</v>
      </c>
      <c r="G166" s="97">
        <f>'Datos Muni'!P166</f>
        <v>80.855122602218472</v>
      </c>
      <c r="H166" s="97">
        <f>'Datos Muni'!R166</f>
        <v>53.900813101435283</v>
      </c>
      <c r="I166" s="97">
        <f>'Datos Muni'!T166</f>
        <v>74.310331199114884</v>
      </c>
      <c r="J166" s="97">
        <f>'Datos Muni'!V166</f>
        <v>8.7695663646182105</v>
      </c>
      <c r="K166" s="97">
        <f>'Datos Muni'!X166</f>
        <v>0</v>
      </c>
      <c r="L166" s="97">
        <f>'Datos Muni'!Z166</f>
        <v>0</v>
      </c>
      <c r="M166" s="97">
        <f>'Datos Muni'!AB166</f>
        <v>0</v>
      </c>
      <c r="N166" s="93">
        <f>'Datos Muni'!AD166</f>
        <v>0</v>
      </c>
      <c r="O166" s="93">
        <f>'Datos Muni'!AF166</f>
        <v>13.507563449647813</v>
      </c>
      <c r="P166" s="93">
        <f>'Datos Muni'!AH166</f>
        <v>5.8498608132158996</v>
      </c>
      <c r="Q166" s="94">
        <f>'Datos Muni'!AJ166</f>
        <v>100</v>
      </c>
      <c r="R166" s="94">
        <f>'Datos Muni'!AL166</f>
        <v>54.434045317481235</v>
      </c>
      <c r="S166" s="94">
        <f>'Datos Muni'!AN166</f>
        <v>0</v>
      </c>
      <c r="T166" s="94">
        <f>'Datos Muni'!AP166</f>
        <v>0</v>
      </c>
      <c r="U166" s="94">
        <f>'Datos Muni'!AR166</f>
        <v>0</v>
      </c>
      <c r="V166" s="94">
        <f>'Datos Muni'!AT166</f>
        <v>70</v>
      </c>
      <c r="W166" s="94">
        <f>'Datos Muni'!AV166</f>
        <v>0</v>
      </c>
      <c r="X166" s="94">
        <f>'Datos Muni'!AX166</f>
        <v>3.3333333333333335</v>
      </c>
      <c r="Y166" s="94">
        <f>'Datos Muni'!AZ166</f>
        <v>2.8499772001823982</v>
      </c>
      <c r="Z166" s="94">
        <f>'Datos Muni'!BB166</f>
        <v>1.3054531699464273</v>
      </c>
      <c r="AA166" s="94">
        <f>'Datos Muni'!BD166</f>
        <v>32.999999999999993</v>
      </c>
      <c r="AB166" s="94">
        <f>'Datos Muni'!BF166</f>
        <v>0.75504803084926753</v>
      </c>
      <c r="AC166" s="94">
        <f>'Datos Muni'!BH166</f>
        <v>9.4902569251129449</v>
      </c>
      <c r="AD166" s="94">
        <f>'Datos Muni'!BJ166</f>
        <v>25.29076146587667</v>
      </c>
      <c r="AE166" s="94">
        <f>'Datos Muni'!BL166</f>
        <v>2.4130589070262585</v>
      </c>
      <c r="AF166" s="94">
        <f>'Datos Muni'!BN166</f>
        <v>100</v>
      </c>
      <c r="AG166" s="94">
        <f>'Datos Muni'!BP166</f>
        <v>96.97407022206896</v>
      </c>
      <c r="AH166" s="94">
        <f>'Datos Muni'!BR166</f>
        <v>0</v>
      </c>
      <c r="AI166" s="94">
        <f>'Datos Muni'!BT166</f>
        <v>62.962962962962962</v>
      </c>
      <c r="AJ166" s="94">
        <f>'Datos Muni'!BV166</f>
        <v>25</v>
      </c>
      <c r="AK166" s="94">
        <f>'Datos Muni'!BX166</f>
        <v>75</v>
      </c>
      <c r="AL166" s="94">
        <f>'Datos Muni'!BZ166</f>
        <v>25</v>
      </c>
      <c r="AM166" s="142">
        <f>'Datos Muni'!CB166</f>
        <v>25</v>
      </c>
      <c r="AN166" s="94">
        <f>'Datos Muni'!CD166</f>
        <v>98</v>
      </c>
      <c r="AO166" s="145">
        <f>'Datos Muni'!CF166</f>
        <v>63.472060966591371</v>
      </c>
      <c r="AP166" s="94">
        <f>'Datos Muni'!CH166</f>
        <v>97.2725425172369</v>
      </c>
      <c r="AQ166" s="94">
        <f>'Datos Muni'!CJ166</f>
        <v>100</v>
      </c>
      <c r="AR166" s="94">
        <f>'Datos Muni'!CL166</f>
        <v>100</v>
      </c>
      <c r="AS166" s="94">
        <f>'Datos Muni'!CN166</f>
        <v>100</v>
      </c>
      <c r="AT166" s="94">
        <f>'Datos Muni'!CP166</f>
        <v>77.058399936382941</v>
      </c>
      <c r="AV166" s="103">
        <f t="shared" si="10"/>
        <v>29.401828699978402</v>
      </c>
      <c r="AW166" s="106">
        <f t="shared" si="11"/>
        <v>32.062006473925891</v>
      </c>
      <c r="AX166" s="101">
        <f t="shared" si="12"/>
        <v>19.826432114703032</v>
      </c>
      <c r="AY166" s="106">
        <f t="shared" si="13"/>
        <v>67.552859757517368</v>
      </c>
      <c r="BA166" s="129">
        <f t="shared" si="14"/>
        <v>37.210781761531173</v>
      </c>
    </row>
    <row r="167" spans="2:53" ht="15" thickTop="1" thickBot="1" x14ac:dyDescent="0.35">
      <c r="B167" s="57">
        <v>31602</v>
      </c>
      <c r="C167" s="56" t="s">
        <v>175</v>
      </c>
      <c r="D167" s="97">
        <f>'Datos Muni'!J167</f>
        <v>50</v>
      </c>
      <c r="E167" s="97">
        <f>'Datos Muni'!L167</f>
        <v>1.2010466263458157</v>
      </c>
      <c r="F167" s="97">
        <f>'Datos Muni'!N167</f>
        <v>28.206755517946547</v>
      </c>
      <c r="G167" s="97">
        <f>'Datos Muni'!P167</f>
        <v>64.737827001838212</v>
      </c>
      <c r="H167" s="97">
        <f>'Datos Muni'!R167</f>
        <v>72.116286094910407</v>
      </c>
      <c r="I167" s="97">
        <f>'Datos Muni'!T167</f>
        <v>53.05000214492361</v>
      </c>
      <c r="J167" s="97">
        <f>'Datos Muni'!V167</f>
        <v>40.817185886382511</v>
      </c>
      <c r="K167" s="97">
        <f>'Datos Muni'!X167</f>
        <v>0</v>
      </c>
      <c r="L167" s="97">
        <f>'Datos Muni'!Z167</f>
        <v>4.3382442257969354</v>
      </c>
      <c r="M167" s="97">
        <f>'Datos Muni'!AB167</f>
        <v>0</v>
      </c>
      <c r="N167" s="93">
        <f>'Datos Muni'!AD167</f>
        <v>0</v>
      </c>
      <c r="O167" s="93">
        <f>'Datos Muni'!AF167</f>
        <v>52.118471395838661</v>
      </c>
      <c r="P167" s="93">
        <f>'Datos Muni'!AH167</f>
        <v>15.248928453676228</v>
      </c>
      <c r="Q167" s="94">
        <f>'Datos Muni'!AJ167</f>
        <v>68.114546334239336</v>
      </c>
      <c r="R167" s="94">
        <f>'Datos Muni'!AL167</f>
        <v>90.725829391622128</v>
      </c>
      <c r="S167" s="94">
        <f>'Datos Muni'!AN167</f>
        <v>0</v>
      </c>
      <c r="T167" s="94">
        <f>'Datos Muni'!AP167</f>
        <v>0</v>
      </c>
      <c r="U167" s="94">
        <f>'Datos Muni'!AR167</f>
        <v>0</v>
      </c>
      <c r="V167" s="94">
        <f>'Datos Muni'!AT167</f>
        <v>40</v>
      </c>
      <c r="W167" s="94">
        <f>'Datos Muni'!AV167</f>
        <v>0</v>
      </c>
      <c r="X167" s="94">
        <f>'Datos Muni'!AX167</f>
        <v>13.333333333333334</v>
      </c>
      <c r="Y167" s="94">
        <f>'Datos Muni'!AZ167</f>
        <v>13.788919224511185</v>
      </c>
      <c r="Z167" s="94">
        <f>'Datos Muni'!BB167</f>
        <v>13.525716090947842</v>
      </c>
      <c r="AA167" s="94">
        <f>'Datos Muni'!BD167</f>
        <v>22.000000000000004</v>
      </c>
      <c r="AB167" s="94">
        <f>'Datos Muni'!BF167</f>
        <v>17.038032022749753</v>
      </c>
      <c r="AC167" s="94">
        <f>'Datos Muni'!BH167</f>
        <v>6.1819980217606334</v>
      </c>
      <c r="AD167" s="94">
        <f>'Datos Muni'!BJ167</f>
        <v>40.502672251913907</v>
      </c>
      <c r="AE167" s="94">
        <f>'Datos Muni'!BL167</f>
        <v>23.855421686746986</v>
      </c>
      <c r="AF167" s="94">
        <f>'Datos Muni'!BN167</f>
        <v>0</v>
      </c>
      <c r="AG167" s="94">
        <f>'Datos Muni'!BP167</f>
        <v>27.685309032418292</v>
      </c>
      <c r="AH167" s="94">
        <f>'Datos Muni'!BR167</f>
        <v>0</v>
      </c>
      <c r="AI167" s="94">
        <f>'Datos Muni'!BT167</f>
        <v>66.329966329966325</v>
      </c>
      <c r="AJ167" s="94">
        <f>'Datos Muni'!BV167</f>
        <v>25</v>
      </c>
      <c r="AK167" s="94">
        <f>'Datos Muni'!BX167</f>
        <v>75</v>
      </c>
      <c r="AL167" s="94">
        <f>'Datos Muni'!BZ167</f>
        <v>50</v>
      </c>
      <c r="AM167" s="142">
        <f>'Datos Muni'!CB167</f>
        <v>25</v>
      </c>
      <c r="AN167" s="94">
        <f>'Datos Muni'!CD167</f>
        <v>72</v>
      </c>
      <c r="AO167" s="145">
        <f>'Datos Muni'!CF167</f>
        <v>82.516045898876314</v>
      </c>
      <c r="AP167" s="94">
        <f>'Datos Muni'!CH167</f>
        <v>100</v>
      </c>
      <c r="AQ167" s="94">
        <f>'Datos Muni'!CJ167</f>
        <v>100</v>
      </c>
      <c r="AR167" s="94">
        <f>'Datos Muni'!CL167</f>
        <v>91.411042944785279</v>
      </c>
      <c r="AS167" s="94">
        <f>'Datos Muni'!CN167</f>
        <v>100</v>
      </c>
      <c r="AT167" s="94">
        <f>'Datos Muni'!CP167</f>
        <v>0</v>
      </c>
      <c r="AV167" s="103">
        <f t="shared" si="10"/>
        <v>29.371903642127606</v>
      </c>
      <c r="AW167" s="106">
        <f t="shared" si="11"/>
        <v>28.405767960837352</v>
      </c>
      <c r="AX167" s="101">
        <f t="shared" si="12"/>
        <v>16.69178807021818</v>
      </c>
      <c r="AY167" s="106">
        <f t="shared" si="13"/>
        <v>58.210168871860446</v>
      </c>
      <c r="BA167" s="129">
        <f t="shared" si="14"/>
        <v>33.169907136260896</v>
      </c>
    </row>
    <row r="168" spans="2:53" ht="15" thickTop="1" thickBot="1" x14ac:dyDescent="0.35">
      <c r="B168" s="57">
        <v>40101</v>
      </c>
      <c r="C168" s="56" t="s">
        <v>176</v>
      </c>
      <c r="D168" s="97">
        <f>'Datos Muni'!J168</f>
        <v>100</v>
      </c>
      <c r="E168" s="97">
        <f>'Datos Muni'!L168</f>
        <v>100</v>
      </c>
      <c r="F168" s="97">
        <f>'Datos Muni'!N168</f>
        <v>59.59008829548511</v>
      </c>
      <c r="G168" s="97">
        <f>'Datos Muni'!P168</f>
        <v>99.860448671524466</v>
      </c>
      <c r="H168" s="97">
        <f>'Datos Muni'!R168</f>
        <v>67.556204366288142</v>
      </c>
      <c r="I168" s="97">
        <f>'Datos Muni'!T168</f>
        <v>94.033650212801462</v>
      </c>
      <c r="J168" s="97">
        <f>'Datos Muni'!V168</f>
        <v>47.175323856887829</v>
      </c>
      <c r="K168" s="97">
        <f>'Datos Muni'!X168</f>
        <v>33.333333333333329</v>
      </c>
      <c r="L168" s="97">
        <f>'Datos Muni'!Z168</f>
        <v>68.866966237969805</v>
      </c>
      <c r="M168" s="97">
        <f>'Datos Muni'!AB168</f>
        <v>100</v>
      </c>
      <c r="N168" s="93">
        <f>'Datos Muni'!AD168</f>
        <v>35.721331108966041</v>
      </c>
      <c r="O168" s="93">
        <f>'Datos Muni'!AF168</f>
        <v>99.870359054087658</v>
      </c>
      <c r="P168" s="93">
        <f>'Datos Muni'!AH168</f>
        <v>4.8466939595497003</v>
      </c>
      <c r="Q168" s="94">
        <f>'Datos Muni'!AJ168</f>
        <v>0</v>
      </c>
      <c r="R168" s="94">
        <f>'Datos Muni'!AL168</f>
        <v>5.1764769316427595</v>
      </c>
      <c r="S168" s="94">
        <f>'Datos Muni'!AN168</f>
        <v>100</v>
      </c>
      <c r="T168" s="94">
        <f>'Datos Muni'!AP168</f>
        <v>100</v>
      </c>
      <c r="U168" s="94">
        <f>'Datos Muni'!AR168</f>
        <v>100</v>
      </c>
      <c r="V168" s="94">
        <f>'Datos Muni'!AT168</f>
        <v>100</v>
      </c>
      <c r="W168" s="94">
        <f>'Datos Muni'!AV168</f>
        <v>100</v>
      </c>
      <c r="X168" s="94">
        <f>'Datos Muni'!AX168</f>
        <v>66.666666666666657</v>
      </c>
      <c r="Y168" s="94">
        <f>'Datos Muni'!AZ168</f>
        <v>100</v>
      </c>
      <c r="Z168" s="94">
        <f>'Datos Muni'!BB168</f>
        <v>99.014973912194378</v>
      </c>
      <c r="AA168" s="94">
        <f>'Datos Muni'!BD168</f>
        <v>16.499999999999996</v>
      </c>
      <c r="AB168" s="94">
        <f>'Datos Muni'!BF168</f>
        <v>100</v>
      </c>
      <c r="AC168" s="94">
        <f>'Datos Muni'!BH168</f>
        <v>2.7940510766811064</v>
      </c>
      <c r="AD168" s="94">
        <f>'Datos Muni'!BJ168</f>
        <v>100</v>
      </c>
      <c r="AE168" s="94">
        <f>'Datos Muni'!BL168</f>
        <v>98.881193681526469</v>
      </c>
      <c r="AF168" s="94">
        <f>'Datos Muni'!BN168</f>
        <v>100</v>
      </c>
      <c r="AG168" s="94">
        <f>'Datos Muni'!BP168</f>
        <v>100</v>
      </c>
      <c r="AH168" s="94">
        <f>'Datos Muni'!BR168</f>
        <v>0</v>
      </c>
      <c r="AI168" s="94">
        <f>'Datos Muni'!BT168</f>
        <v>66.329966329966325</v>
      </c>
      <c r="AJ168" s="94">
        <f>'Datos Muni'!BV168</f>
        <v>100</v>
      </c>
      <c r="AK168" s="94">
        <f>'Datos Muni'!BX168</f>
        <v>50</v>
      </c>
      <c r="AL168" s="94">
        <f>'Datos Muni'!BZ168</f>
        <v>50</v>
      </c>
      <c r="AM168" s="142">
        <f>'Datos Muni'!CB168</f>
        <v>25</v>
      </c>
      <c r="AN168" s="94">
        <f>'Datos Muni'!CD168</f>
        <v>0</v>
      </c>
      <c r="AO168" s="145">
        <f>'Datos Muni'!CF168</f>
        <v>40.786184367882591</v>
      </c>
      <c r="AP168" s="94">
        <f>'Datos Muni'!CH168</f>
        <v>23.806724796651423</v>
      </c>
      <c r="AQ168" s="94">
        <f>'Datos Muni'!CJ168</f>
        <v>100</v>
      </c>
      <c r="AR168" s="94">
        <f>'Datos Muni'!CL168</f>
        <v>100</v>
      </c>
      <c r="AS168" s="94">
        <f>'Datos Muni'!CN168</f>
        <v>100</v>
      </c>
      <c r="AT168" s="94">
        <f>'Datos Muni'!CP168</f>
        <v>70.807114336736163</v>
      </c>
      <c r="AV168" s="103">
        <f t="shared" si="10"/>
        <v>70.065723007453357</v>
      </c>
      <c r="AW168" s="106">
        <f t="shared" si="11"/>
        <v>72.168068133091822</v>
      </c>
      <c r="AX168" s="101">
        <f t="shared" si="12"/>
        <v>75.984098370785404</v>
      </c>
      <c r="AY168" s="106">
        <f t="shared" si="13"/>
        <v>59.052142130802608</v>
      </c>
      <c r="BA168" s="129">
        <f t="shared" si="14"/>
        <v>69.317507910533294</v>
      </c>
    </row>
    <row r="169" spans="2:53" ht="15" thickTop="1" thickBot="1" x14ac:dyDescent="0.35">
      <c r="B169" s="57">
        <v>40102</v>
      </c>
      <c r="C169" s="56" t="s">
        <v>177</v>
      </c>
      <c r="D169" s="97">
        <f>'Datos Muni'!J169</f>
        <v>100</v>
      </c>
      <c r="E169" s="97">
        <f>'Datos Muni'!L169</f>
        <v>9.5302069776229068</v>
      </c>
      <c r="F169" s="97">
        <f>'Datos Muni'!N169</f>
        <v>27.940765576976812</v>
      </c>
      <c r="G169" s="97">
        <f>'Datos Muni'!P169</f>
        <v>39.974448828584102</v>
      </c>
      <c r="H169" s="97">
        <f>'Datos Muni'!R169</f>
        <v>25.12015212643141</v>
      </c>
      <c r="I169" s="97">
        <f>'Datos Muni'!T169</f>
        <v>64.75210760472838</v>
      </c>
      <c r="J169" s="97">
        <f>'Datos Muni'!V169</f>
        <v>22.680123352957672</v>
      </c>
      <c r="K169" s="97">
        <f>'Datos Muni'!X169</f>
        <v>0</v>
      </c>
      <c r="L169" s="97">
        <f>'Datos Muni'!Z169</f>
        <v>0</v>
      </c>
      <c r="M169" s="97">
        <f>'Datos Muni'!AB169</f>
        <v>41.783311745288934</v>
      </c>
      <c r="N169" s="93">
        <f>'Datos Muni'!AD169</f>
        <v>0</v>
      </c>
      <c r="O169" s="93">
        <f>'Datos Muni'!AF169</f>
        <v>46.098457088171607</v>
      </c>
      <c r="P169" s="93">
        <f>'Datos Muni'!AH169</f>
        <v>17.966824050474241</v>
      </c>
      <c r="Q169" s="94">
        <f>'Datos Muni'!AJ169</f>
        <v>7.5230349256112401</v>
      </c>
      <c r="R169" s="94">
        <f>'Datos Muni'!AL169</f>
        <v>4.3531463432143918</v>
      </c>
      <c r="S169" s="94">
        <f>'Datos Muni'!AN169</f>
        <v>66.666666666666657</v>
      </c>
      <c r="T169" s="94">
        <f>'Datos Muni'!AP169</f>
        <v>100</v>
      </c>
      <c r="U169" s="94">
        <f>'Datos Muni'!AR169</f>
        <v>0</v>
      </c>
      <c r="V169" s="94">
        <f>'Datos Muni'!AT169</f>
        <v>50</v>
      </c>
      <c r="W169" s="94">
        <f>'Datos Muni'!AV169</f>
        <v>100</v>
      </c>
      <c r="X169" s="94">
        <f>'Datos Muni'!AX169</f>
        <v>23.333333333333332</v>
      </c>
      <c r="Y169" s="94">
        <f>'Datos Muni'!AZ169</f>
        <v>11.369288708875152</v>
      </c>
      <c r="Z169" s="94">
        <f>'Datos Muni'!BB169</f>
        <v>38.048512433514063</v>
      </c>
      <c r="AA169" s="94">
        <f>'Datos Muni'!BD169</f>
        <v>11.000000000000002</v>
      </c>
      <c r="AB169" s="94">
        <f>'Datos Muni'!BF169</f>
        <v>1.9113676722517028</v>
      </c>
      <c r="AC169" s="94">
        <f>'Datos Muni'!BH169</f>
        <v>2.7855541163525954</v>
      </c>
      <c r="AD169" s="94">
        <f>'Datos Muni'!BJ169</f>
        <v>83.599793708096954</v>
      </c>
      <c r="AE169" s="94">
        <f>'Datos Muni'!BL169</f>
        <v>61.733258300506478</v>
      </c>
      <c r="AF169" s="94">
        <f>'Datos Muni'!BN169</f>
        <v>0</v>
      </c>
      <c r="AG169" s="94">
        <f>'Datos Muni'!BP169</f>
        <v>100</v>
      </c>
      <c r="AH169" s="94">
        <f>'Datos Muni'!BR169</f>
        <v>0</v>
      </c>
      <c r="AI169" s="94">
        <f>'Datos Muni'!BT169</f>
        <v>45.117845117845121</v>
      </c>
      <c r="AJ169" s="94">
        <f>'Datos Muni'!BV169</f>
        <v>100</v>
      </c>
      <c r="AK169" s="94">
        <f>'Datos Muni'!BX169</f>
        <v>0</v>
      </c>
      <c r="AL169" s="94">
        <f>'Datos Muni'!BZ169</f>
        <v>0</v>
      </c>
      <c r="AM169" s="142">
        <f>'Datos Muni'!CB169</f>
        <v>50</v>
      </c>
      <c r="AN169" s="94">
        <f>'Datos Muni'!CD169</f>
        <v>57.999999999999993</v>
      </c>
      <c r="AO169" s="145">
        <f>'Datos Muni'!CF169</f>
        <v>83.110404750705356</v>
      </c>
      <c r="AP169" s="94">
        <f>'Datos Muni'!CH169</f>
        <v>94.94915493578857</v>
      </c>
      <c r="AQ169" s="94">
        <f>'Datos Muni'!CJ169</f>
        <v>100</v>
      </c>
      <c r="AR169" s="94">
        <f>'Datos Muni'!CL169</f>
        <v>100</v>
      </c>
      <c r="AS169" s="94">
        <f>'Datos Muni'!CN169</f>
        <v>100</v>
      </c>
      <c r="AT169" s="94">
        <f>'Datos Muni'!CP169</f>
        <v>84.12730032123963</v>
      </c>
      <c r="AV169" s="103">
        <f t="shared" si="10"/>
        <v>30.449722873172</v>
      </c>
      <c r="AW169" s="106">
        <f t="shared" si="11"/>
        <v>46.934692562213186</v>
      </c>
      <c r="AX169" s="101">
        <f t="shared" si="12"/>
        <v>25.975678696992254</v>
      </c>
      <c r="AY169" s="106">
        <f t="shared" si="13"/>
        <v>65.378907508969903</v>
      </c>
      <c r="BA169" s="129">
        <f t="shared" si="14"/>
        <v>42.184750410336832</v>
      </c>
    </row>
    <row r="170" spans="2:53" ht="15" thickTop="1" thickBot="1" x14ac:dyDescent="0.35">
      <c r="B170" s="57">
        <v>40103</v>
      </c>
      <c r="C170" s="56" t="s">
        <v>178</v>
      </c>
      <c r="D170" s="97">
        <f>'Datos Muni'!J170</f>
        <v>100</v>
      </c>
      <c r="E170" s="97">
        <f>'Datos Muni'!L170</f>
        <v>0</v>
      </c>
      <c r="F170" s="97">
        <f>'Datos Muni'!N170</f>
        <v>0</v>
      </c>
      <c r="G170" s="97">
        <f>'Datos Muni'!P170</f>
        <v>0</v>
      </c>
      <c r="H170" s="97">
        <f>'Datos Muni'!R170</f>
        <v>0</v>
      </c>
      <c r="I170" s="97">
        <f>'Datos Muni'!T170</f>
        <v>0</v>
      </c>
      <c r="J170" s="97">
        <f>'Datos Muni'!V170</f>
        <v>9.9834898265797491</v>
      </c>
      <c r="K170" s="97">
        <f>'Datos Muni'!X170</f>
        <v>0</v>
      </c>
      <c r="L170" s="97">
        <f>'Datos Muni'!Z170</f>
        <v>0</v>
      </c>
      <c r="M170" s="97">
        <f>'Datos Muni'!AB170</f>
        <v>0</v>
      </c>
      <c r="N170" s="93">
        <f>'Datos Muni'!AD170</f>
        <v>0</v>
      </c>
      <c r="O170" s="93">
        <f>'Datos Muni'!AF170</f>
        <v>27.130576859174415</v>
      </c>
      <c r="P170" s="93">
        <f>'Datos Muni'!AH170</f>
        <v>0</v>
      </c>
      <c r="Q170" s="94">
        <f>'Datos Muni'!AJ170</f>
        <v>0</v>
      </c>
      <c r="R170" s="94">
        <f>'Datos Muni'!AL170</f>
        <v>5.9599490420633066</v>
      </c>
      <c r="S170" s="94">
        <f>'Datos Muni'!AN170</f>
        <v>0</v>
      </c>
      <c r="T170" s="94">
        <f>'Datos Muni'!AP170</f>
        <v>100</v>
      </c>
      <c r="U170" s="94">
        <f>'Datos Muni'!AR170</f>
        <v>0</v>
      </c>
      <c r="V170" s="94">
        <f>'Datos Muni'!AT170</f>
        <v>60</v>
      </c>
      <c r="W170" s="94">
        <f>'Datos Muni'!AV170</f>
        <v>100</v>
      </c>
      <c r="X170" s="94">
        <f>'Datos Muni'!AX170</f>
        <v>3.3333333333333335</v>
      </c>
      <c r="Y170" s="94">
        <f>'Datos Muni'!AZ170</f>
        <v>5.2201148425265353</v>
      </c>
      <c r="Z170" s="94">
        <f>'Datos Muni'!BB170</f>
        <v>17.83577391703388</v>
      </c>
      <c r="AA170" s="94">
        <f>'Datos Muni'!BD170</f>
        <v>1</v>
      </c>
      <c r="AB170" s="94">
        <f>'Datos Muni'!BF170</f>
        <v>0</v>
      </c>
      <c r="AC170" s="94">
        <f>'Datos Muni'!BH170</f>
        <v>5.9529124624222405</v>
      </c>
      <c r="AD170" s="94">
        <f>'Datos Muni'!BJ170</f>
        <v>62.018140589569171</v>
      </c>
      <c r="AE170" s="94">
        <f>'Datos Muni'!BL170</f>
        <v>44.986449864498645</v>
      </c>
      <c r="AF170" s="94">
        <f>'Datos Muni'!BN170</f>
        <v>100</v>
      </c>
      <c r="AG170" s="94">
        <f>'Datos Muni'!BP170</f>
        <v>100</v>
      </c>
      <c r="AH170" s="94">
        <f>'Datos Muni'!BR170</f>
        <v>0</v>
      </c>
      <c r="AI170" s="94">
        <f>'Datos Muni'!BT170</f>
        <v>32.659932659932664</v>
      </c>
      <c r="AJ170" s="94">
        <f>'Datos Muni'!BV170</f>
        <v>75</v>
      </c>
      <c r="AK170" s="94">
        <f>'Datos Muni'!BX170</f>
        <v>0</v>
      </c>
      <c r="AL170" s="94">
        <f>'Datos Muni'!BZ170</f>
        <v>25</v>
      </c>
      <c r="AM170" s="142">
        <f>'Datos Muni'!CB170</f>
        <v>25</v>
      </c>
      <c r="AN170" s="94">
        <f>'Datos Muni'!CD170</f>
        <v>100</v>
      </c>
      <c r="AO170" s="145">
        <f>'Datos Muni'!CF170</f>
        <v>100</v>
      </c>
      <c r="AP170" s="94">
        <f>'Datos Muni'!CH170</f>
        <v>100</v>
      </c>
      <c r="AQ170" s="94">
        <f>'Datos Muni'!CJ170</f>
        <v>100</v>
      </c>
      <c r="AR170" s="94">
        <f>'Datos Muni'!CL170</f>
        <v>100</v>
      </c>
      <c r="AS170" s="94">
        <f>'Datos Muni'!CN170</f>
        <v>100</v>
      </c>
      <c r="AT170" s="94">
        <f>'Datos Muni'!CP170</f>
        <v>93.846487082545679</v>
      </c>
      <c r="AV170" s="103">
        <f t="shared" si="10"/>
        <v>10.547235898904168</v>
      </c>
      <c r="AW170" s="106">
        <f t="shared" si="11"/>
        <v>37.994278434580465</v>
      </c>
      <c r="AX170" s="101">
        <f t="shared" si="12"/>
        <v>26.705191667709311</v>
      </c>
      <c r="AY170" s="106">
        <f t="shared" si="13"/>
        <v>67.964744267319887</v>
      </c>
      <c r="BA170" s="129">
        <f t="shared" si="14"/>
        <v>35.802862567128457</v>
      </c>
    </row>
    <row r="171" spans="2:53" ht="15" thickTop="1" thickBot="1" x14ac:dyDescent="0.35">
      <c r="B171" s="57">
        <v>40104</v>
      </c>
      <c r="C171" s="56" t="s">
        <v>413</v>
      </c>
      <c r="D171" s="97">
        <f>'Datos Muni'!J171</f>
        <v>100</v>
      </c>
      <c r="E171" s="97">
        <f>'Datos Muni'!L171</f>
        <v>72.710877940814825</v>
      </c>
      <c r="F171" s="97">
        <f>'Datos Muni'!N171</f>
        <v>0</v>
      </c>
      <c r="G171" s="97">
        <f>'Datos Muni'!P171</f>
        <v>65.653380325615075</v>
      </c>
      <c r="H171" s="97">
        <f>'Datos Muni'!R171</f>
        <v>3.2481583899798077</v>
      </c>
      <c r="I171" s="97">
        <f>'Datos Muni'!T171</f>
        <v>74.601771773667508</v>
      </c>
      <c r="J171" s="97">
        <f>'Datos Muni'!V171</f>
        <v>21.991452916960821</v>
      </c>
      <c r="K171" s="97">
        <f>'Datos Muni'!X171</f>
        <v>0</v>
      </c>
      <c r="L171" s="97">
        <f>'Datos Muni'!Z171</f>
        <v>0</v>
      </c>
      <c r="M171" s="97">
        <f>'Datos Muni'!AB171</f>
        <v>0</v>
      </c>
      <c r="N171" s="93">
        <f>'Datos Muni'!AD171</f>
        <v>23.303179019681863</v>
      </c>
      <c r="O171" s="93">
        <f>'Datos Muni'!AF171</f>
        <v>58.43111194825147</v>
      </c>
      <c r="P171" s="93">
        <f>'Datos Muni'!AH171</f>
        <v>0</v>
      </c>
      <c r="Q171" s="94">
        <f>'Datos Muni'!AJ171</f>
        <v>0</v>
      </c>
      <c r="R171" s="94">
        <f>'Datos Muni'!AL171</f>
        <v>4.992622809944165</v>
      </c>
      <c r="S171" s="94">
        <f>'Datos Muni'!AN171</f>
        <v>0</v>
      </c>
      <c r="T171" s="94">
        <f>'Datos Muni'!AP171</f>
        <v>0</v>
      </c>
      <c r="U171" s="94">
        <f>'Datos Muni'!AR171</f>
        <v>0</v>
      </c>
      <c r="V171" s="94">
        <f>'Datos Muni'!AT171</f>
        <v>60</v>
      </c>
      <c r="W171" s="94">
        <f>'Datos Muni'!AV171</f>
        <v>100</v>
      </c>
      <c r="X171" s="94">
        <f>'Datos Muni'!AX171</f>
        <v>5</v>
      </c>
      <c r="Y171" s="94">
        <f>'Datos Muni'!AZ171</f>
        <v>2.9784699174538338</v>
      </c>
      <c r="Z171" s="94">
        <f>'Datos Muni'!BB171</f>
        <v>7.9743815194142265</v>
      </c>
      <c r="AA171" s="94">
        <f>'Datos Muni'!BD171</f>
        <v>1.5</v>
      </c>
      <c r="AB171" s="94">
        <f>'Datos Muni'!BF171</f>
        <v>0</v>
      </c>
      <c r="AC171" s="94">
        <f>'Datos Muni'!BH171</f>
        <v>11.496234983043054</v>
      </c>
      <c r="AD171" s="94">
        <f>'Datos Muni'!BJ171</f>
        <v>54.320987654320973</v>
      </c>
      <c r="AE171" s="94">
        <f>'Datos Muni'!BL171</f>
        <v>20.821159464862365</v>
      </c>
      <c r="AF171" s="94">
        <f>'Datos Muni'!BN171</f>
        <v>100</v>
      </c>
      <c r="AG171" s="94">
        <f>'Datos Muni'!BP171</f>
        <v>100</v>
      </c>
      <c r="AH171" s="94">
        <f>'Datos Muni'!BR171</f>
        <v>0</v>
      </c>
      <c r="AI171" s="94">
        <f>'Datos Muni'!BT171</f>
        <v>51.851851851851862</v>
      </c>
      <c r="AJ171" s="94">
        <f>'Datos Muni'!BV171</f>
        <v>100</v>
      </c>
      <c r="AK171" s="94">
        <f>'Datos Muni'!BX171</f>
        <v>50</v>
      </c>
      <c r="AL171" s="94">
        <f>'Datos Muni'!BZ171</f>
        <v>25</v>
      </c>
      <c r="AM171" s="142">
        <f>'Datos Muni'!CB171</f>
        <v>50</v>
      </c>
      <c r="AN171" s="94">
        <f>'Datos Muni'!CD171</f>
        <v>100</v>
      </c>
      <c r="AO171" s="145">
        <f>'Datos Muni'!CF171</f>
        <v>100</v>
      </c>
      <c r="AP171" s="94">
        <f>'Datos Muni'!CH171</f>
        <v>100</v>
      </c>
      <c r="AQ171" s="94">
        <f>'Datos Muni'!CJ171</f>
        <v>100</v>
      </c>
      <c r="AR171" s="94">
        <f>'Datos Muni'!CL171</f>
        <v>100</v>
      </c>
      <c r="AS171" s="94">
        <f>'Datos Muni'!CN171</f>
        <v>100</v>
      </c>
      <c r="AT171" s="94">
        <f>'Datos Muni'!CP171</f>
        <v>94.834660851321246</v>
      </c>
      <c r="AV171" s="103">
        <f t="shared" si="10"/>
        <v>32.303071716536266</v>
      </c>
      <c r="AW171" s="106">
        <f t="shared" si="11"/>
        <v>23.570374687134883</v>
      </c>
      <c r="AX171" s="101">
        <f t="shared" si="12"/>
        <v>22.67680372656605</v>
      </c>
      <c r="AY171" s="106">
        <f t="shared" si="13"/>
        <v>76.549036621655219</v>
      </c>
      <c r="BA171" s="129">
        <f t="shared" si="14"/>
        <v>38.774821687973102</v>
      </c>
    </row>
    <row r="172" spans="2:53" ht="15" thickTop="1" thickBot="1" x14ac:dyDescent="0.35">
      <c r="B172" s="57">
        <v>40201</v>
      </c>
      <c r="C172" s="56" t="s">
        <v>180</v>
      </c>
      <c r="D172" s="97">
        <f>'Datos Muni'!J172</f>
        <v>100</v>
      </c>
      <c r="E172" s="97">
        <f>'Datos Muni'!L172</f>
        <v>100</v>
      </c>
      <c r="F172" s="97">
        <f>'Datos Muni'!N172</f>
        <v>43.671459609358791</v>
      </c>
      <c r="G172" s="97">
        <f>'Datos Muni'!P172</f>
        <v>66.299130141972881</v>
      </c>
      <c r="H172" s="97">
        <f>'Datos Muni'!R172</f>
        <v>27.603837691976352</v>
      </c>
      <c r="I172" s="97">
        <f>'Datos Muni'!T172</f>
        <v>62.965463790410837</v>
      </c>
      <c r="J172" s="97">
        <f>'Datos Muni'!V172</f>
        <v>21.720127034896606</v>
      </c>
      <c r="K172" s="97">
        <f>'Datos Muni'!X172</f>
        <v>0</v>
      </c>
      <c r="L172" s="97">
        <f>'Datos Muni'!Z172</f>
        <v>6.7349024533565922</v>
      </c>
      <c r="M172" s="97">
        <f>'Datos Muni'!AB172</f>
        <v>19.194471992066283</v>
      </c>
      <c r="N172" s="93">
        <f>'Datos Muni'!AD172</f>
        <v>0</v>
      </c>
      <c r="O172" s="93">
        <f>'Datos Muni'!AF172</f>
        <v>42.857777371204762</v>
      </c>
      <c r="P172" s="93">
        <f>'Datos Muni'!AH172</f>
        <v>19.961355129722641</v>
      </c>
      <c r="Q172" s="94">
        <f>'Datos Muni'!AJ172</f>
        <v>0</v>
      </c>
      <c r="R172" s="94">
        <f>'Datos Muni'!AL172</f>
        <v>3.9043781577593766</v>
      </c>
      <c r="S172" s="94">
        <f>'Datos Muni'!AN172</f>
        <v>33.333333333333329</v>
      </c>
      <c r="T172" s="94">
        <f>'Datos Muni'!AP172</f>
        <v>100</v>
      </c>
      <c r="U172" s="94">
        <f>'Datos Muni'!AR172</f>
        <v>0</v>
      </c>
      <c r="V172" s="94">
        <f>'Datos Muni'!AT172</f>
        <v>40</v>
      </c>
      <c r="W172" s="94">
        <f>'Datos Muni'!AV172</f>
        <v>100</v>
      </c>
      <c r="X172" s="94">
        <f>'Datos Muni'!AX172</f>
        <v>25</v>
      </c>
      <c r="Y172" s="94">
        <f>'Datos Muni'!AZ172</f>
        <v>11.812651349595416</v>
      </c>
      <c r="Z172" s="94">
        <f>'Datos Muni'!BB172</f>
        <v>21.332328159287854</v>
      </c>
      <c r="AA172" s="94">
        <f>'Datos Muni'!BD172</f>
        <v>10.500000000000002</v>
      </c>
      <c r="AB172" s="94">
        <f>'Datos Muni'!BF172</f>
        <v>26.211357720976352</v>
      </c>
      <c r="AC172" s="94">
        <f>'Datos Muni'!BH172</f>
        <v>12.796314661377522</v>
      </c>
      <c r="AD172" s="94">
        <f>'Datos Muni'!BJ172</f>
        <v>54.921827819902035</v>
      </c>
      <c r="AE172" s="94">
        <f>'Datos Muni'!BL172</f>
        <v>35.172044450394971</v>
      </c>
      <c r="AF172" s="94">
        <f>'Datos Muni'!BN172</f>
        <v>0</v>
      </c>
      <c r="AG172" s="94">
        <f>'Datos Muni'!BP172</f>
        <v>100</v>
      </c>
      <c r="AH172" s="94">
        <f>'Datos Muni'!BR172</f>
        <v>0</v>
      </c>
      <c r="AI172" s="94">
        <f>'Datos Muni'!BT172</f>
        <v>50.505050505050505</v>
      </c>
      <c r="AJ172" s="94">
        <f>'Datos Muni'!BV172</f>
        <v>75</v>
      </c>
      <c r="AK172" s="94">
        <f>'Datos Muni'!BX172</f>
        <v>50</v>
      </c>
      <c r="AL172" s="94">
        <f>'Datos Muni'!BZ172</f>
        <v>25</v>
      </c>
      <c r="AM172" s="142">
        <f>'Datos Muni'!CB172</f>
        <v>25</v>
      </c>
      <c r="AN172" s="94">
        <f>'Datos Muni'!CD172</f>
        <v>96</v>
      </c>
      <c r="AO172" s="145">
        <f>'Datos Muni'!CF172</f>
        <v>86.561155611604505</v>
      </c>
      <c r="AP172" s="94">
        <f>'Datos Muni'!CH172</f>
        <v>81.843325511135362</v>
      </c>
      <c r="AQ172" s="94">
        <f>'Datos Muni'!CJ172</f>
        <v>100</v>
      </c>
      <c r="AR172" s="94">
        <f>'Datos Muni'!CL172</f>
        <v>100</v>
      </c>
      <c r="AS172" s="94">
        <f>'Datos Muni'!CN172</f>
        <v>100</v>
      </c>
      <c r="AT172" s="94">
        <f>'Datos Muni'!CP172</f>
        <v>74.957984192853573</v>
      </c>
      <c r="AV172" s="103">
        <f t="shared" si="10"/>
        <v>39.308348093458903</v>
      </c>
      <c r="AW172" s="106">
        <f t="shared" si="11"/>
        <v>39.605387355870384</v>
      </c>
      <c r="AX172" s="101">
        <f t="shared" si="12"/>
        <v>21.971836017948238</v>
      </c>
      <c r="AY172" s="106">
        <f t="shared" si="13"/>
        <v>68.919108272903145</v>
      </c>
      <c r="BA172" s="129">
        <f t="shared" si="14"/>
        <v>42.451169935045172</v>
      </c>
    </row>
    <row r="173" spans="2:53" ht="15" thickTop="1" thickBot="1" x14ac:dyDescent="0.35">
      <c r="B173" s="57">
        <v>40202</v>
      </c>
      <c r="C173" s="56" t="s">
        <v>181</v>
      </c>
      <c r="D173" s="97">
        <f>'Datos Muni'!J173</f>
        <v>100</v>
      </c>
      <c r="E173" s="97">
        <f>'Datos Muni'!L173</f>
        <v>0</v>
      </c>
      <c r="F173" s="97">
        <f>'Datos Muni'!N173</f>
        <v>0</v>
      </c>
      <c r="G173" s="97">
        <f>'Datos Muni'!P173</f>
        <v>44.866619629796659</v>
      </c>
      <c r="H173" s="97">
        <f>'Datos Muni'!R173</f>
        <v>20.643458842545925</v>
      </c>
      <c r="I173" s="97">
        <f>'Datos Muni'!T173</f>
        <v>52.438474031677053</v>
      </c>
      <c r="J173" s="97">
        <f>'Datos Muni'!V173</f>
        <v>22.473847858104961</v>
      </c>
      <c r="K173" s="97">
        <f>'Datos Muni'!X173</f>
        <v>0</v>
      </c>
      <c r="L173" s="97">
        <f>'Datos Muni'!Z173</f>
        <v>0</v>
      </c>
      <c r="M173" s="97">
        <f>'Datos Muni'!AB173</f>
        <v>22.351363433169425</v>
      </c>
      <c r="N173" s="93">
        <f>'Datos Muni'!AD173</f>
        <v>0</v>
      </c>
      <c r="O173" s="93">
        <f>'Datos Muni'!AF173</f>
        <v>85.730720215057261</v>
      </c>
      <c r="P173" s="93">
        <f>'Datos Muni'!AH173</f>
        <v>0</v>
      </c>
      <c r="Q173" s="94">
        <f>'Datos Muni'!AJ173</f>
        <v>0</v>
      </c>
      <c r="R173" s="94">
        <f>'Datos Muni'!AL173</f>
        <v>3.9408355344989285</v>
      </c>
      <c r="S173" s="94">
        <f>'Datos Muni'!AN173</f>
        <v>0</v>
      </c>
      <c r="T173" s="94">
        <f>'Datos Muni'!AP173</f>
        <v>100</v>
      </c>
      <c r="U173" s="94">
        <f>'Datos Muni'!AR173</f>
        <v>0</v>
      </c>
      <c r="V173" s="94">
        <f>'Datos Muni'!AT173</f>
        <v>50</v>
      </c>
      <c r="W173" s="94">
        <f>'Datos Muni'!AV173</f>
        <v>100</v>
      </c>
      <c r="X173" s="94">
        <f>'Datos Muni'!AX173</f>
        <v>10</v>
      </c>
      <c r="Y173" s="94">
        <f>'Datos Muni'!AZ173</f>
        <v>10.120177103099303</v>
      </c>
      <c r="Z173" s="94">
        <f>'Datos Muni'!BB173</f>
        <v>27.359510399492041</v>
      </c>
      <c r="AA173" s="94">
        <f>'Datos Muni'!BD173</f>
        <v>3</v>
      </c>
      <c r="AB173" s="94">
        <f>'Datos Muni'!BF173</f>
        <v>0.44522753687974964</v>
      </c>
      <c r="AC173" s="94">
        <f>'Datos Muni'!BH173</f>
        <v>0</v>
      </c>
      <c r="AD173" s="94">
        <f>'Datos Muni'!BJ173</f>
        <v>81.822202565236623</v>
      </c>
      <c r="AE173" s="94">
        <f>'Datos Muni'!BL173</f>
        <v>62.055137844611529</v>
      </c>
      <c r="AF173" s="94">
        <f>'Datos Muni'!BN173</f>
        <v>100</v>
      </c>
      <c r="AG173" s="94">
        <f>'Datos Muni'!BP173</f>
        <v>100</v>
      </c>
      <c r="AH173" s="94">
        <f>'Datos Muni'!BR173</f>
        <v>0</v>
      </c>
      <c r="AI173" s="94">
        <f>'Datos Muni'!BT173</f>
        <v>26.936026936026941</v>
      </c>
      <c r="AJ173" s="94">
        <f>'Datos Muni'!BV173</f>
        <v>100</v>
      </c>
      <c r="AK173" s="94">
        <f>'Datos Muni'!BX173</f>
        <v>50</v>
      </c>
      <c r="AL173" s="94">
        <f>'Datos Muni'!BZ173</f>
        <v>75</v>
      </c>
      <c r="AM173" s="142">
        <f>'Datos Muni'!CB173</f>
        <v>100</v>
      </c>
      <c r="AN173" s="94">
        <f>'Datos Muni'!CD173</f>
        <v>100</v>
      </c>
      <c r="AO173" s="145">
        <f>'Datos Muni'!CF173</f>
        <v>100</v>
      </c>
      <c r="AP173" s="94">
        <f>'Datos Muni'!CH173</f>
        <v>100</v>
      </c>
      <c r="AQ173" s="94">
        <f>'Datos Muni'!CJ173</f>
        <v>100</v>
      </c>
      <c r="AR173" s="94">
        <f>'Datos Muni'!CL173</f>
        <v>100</v>
      </c>
      <c r="AS173" s="94">
        <f>'Datos Muni'!CN173</f>
        <v>100</v>
      </c>
      <c r="AT173" s="94">
        <f>'Datos Muni'!CP173</f>
        <v>85.504492230335359</v>
      </c>
      <c r="AV173" s="103">
        <f t="shared" si="10"/>
        <v>26.808037231565486</v>
      </c>
      <c r="AW173" s="106">
        <f t="shared" si="11"/>
        <v>36.277262219214137</v>
      </c>
      <c r="AX173" s="101">
        <f t="shared" si="12"/>
        <v>32.755806161035466</v>
      </c>
      <c r="AY173" s="106">
        <f t="shared" si="13"/>
        <v>81.245751369025882</v>
      </c>
      <c r="BA173" s="129">
        <f t="shared" si="14"/>
        <v>44.271714245210248</v>
      </c>
    </row>
    <row r="174" spans="2:53" ht="15" thickTop="1" thickBot="1" x14ac:dyDescent="0.35">
      <c r="B174" s="57">
        <v>40301</v>
      </c>
      <c r="C174" s="56" t="s">
        <v>182</v>
      </c>
      <c r="D174" s="97">
        <f>'Datos Muni'!J174</f>
        <v>100</v>
      </c>
      <c r="E174" s="97">
        <f>'Datos Muni'!L174</f>
        <v>0</v>
      </c>
      <c r="F174" s="97">
        <f>'Datos Muni'!N174</f>
        <v>17.787264318747777</v>
      </c>
      <c r="G174" s="97">
        <f>'Datos Muni'!P174</f>
        <v>25.910976486781244</v>
      </c>
      <c r="H174" s="97">
        <f>'Datos Muni'!R174</f>
        <v>0</v>
      </c>
      <c r="I174" s="97">
        <f>'Datos Muni'!T174</f>
        <v>30.328251288456482</v>
      </c>
      <c r="J174" s="97">
        <f>'Datos Muni'!V174</f>
        <v>36.587731226599438</v>
      </c>
      <c r="K174" s="97">
        <f>'Datos Muni'!X174</f>
        <v>0</v>
      </c>
      <c r="L174" s="97">
        <f>'Datos Muni'!Z174</f>
        <v>0</v>
      </c>
      <c r="M174" s="97">
        <f>'Datos Muni'!AB174</f>
        <v>0</v>
      </c>
      <c r="N174" s="93">
        <f>'Datos Muni'!AD174</f>
        <v>0</v>
      </c>
      <c r="O174" s="93">
        <f>'Datos Muni'!AF174</f>
        <v>14.545188236143424</v>
      </c>
      <c r="P174" s="93">
        <f>'Datos Muni'!AH174</f>
        <v>4.1805123807482047</v>
      </c>
      <c r="Q174" s="94">
        <f>'Datos Muni'!AJ174</f>
        <v>0</v>
      </c>
      <c r="R174" s="94">
        <f>'Datos Muni'!AL174</f>
        <v>4.3087284749190404</v>
      </c>
      <c r="S174" s="94">
        <f>'Datos Muni'!AN174</f>
        <v>100</v>
      </c>
      <c r="T174" s="94">
        <f>'Datos Muni'!AP174</f>
        <v>0</v>
      </c>
      <c r="U174" s="94">
        <f>'Datos Muni'!AR174</f>
        <v>0</v>
      </c>
      <c r="V174" s="94">
        <f>'Datos Muni'!AT174</f>
        <v>60</v>
      </c>
      <c r="W174" s="94">
        <f>'Datos Muni'!AV174</f>
        <v>66.666666666666657</v>
      </c>
      <c r="X174" s="94">
        <f>'Datos Muni'!AX174</f>
        <v>10</v>
      </c>
      <c r="Y174" s="94">
        <f>'Datos Muni'!AZ174</f>
        <v>15.553767766157145</v>
      </c>
      <c r="Z174" s="94">
        <f>'Datos Muni'!BB174</f>
        <v>22.437731865139042</v>
      </c>
      <c r="AA174" s="94">
        <f>'Datos Muni'!BD174</f>
        <v>2</v>
      </c>
      <c r="AB174" s="94">
        <f>'Datos Muni'!BF174</f>
        <v>0</v>
      </c>
      <c r="AC174" s="94">
        <f>'Datos Muni'!BH174</f>
        <v>21.438525029477969</v>
      </c>
      <c r="AD174" s="94">
        <f>'Datos Muni'!BJ174</f>
        <v>83.971088435374142</v>
      </c>
      <c r="AE174" s="94">
        <f>'Datos Muni'!BL174</f>
        <v>67.950310559006212</v>
      </c>
      <c r="AF174" s="94">
        <f>'Datos Muni'!BN174</f>
        <v>100</v>
      </c>
      <c r="AG174" s="94">
        <f>'Datos Muni'!BP174</f>
        <v>100</v>
      </c>
      <c r="AH174" s="94">
        <f>'Datos Muni'!BR174</f>
        <v>0</v>
      </c>
      <c r="AI174" s="94">
        <f>'Datos Muni'!BT174</f>
        <v>0.673400673400674</v>
      </c>
      <c r="AJ174" s="94">
        <f>'Datos Muni'!BV174</f>
        <v>75</v>
      </c>
      <c r="AK174" s="94">
        <f>'Datos Muni'!BX174</f>
        <v>0</v>
      </c>
      <c r="AL174" s="94">
        <f>'Datos Muni'!BZ174</f>
        <v>25</v>
      </c>
      <c r="AM174" s="142">
        <f>'Datos Muni'!CB174</f>
        <v>75</v>
      </c>
      <c r="AN174" s="94">
        <f>'Datos Muni'!CD174</f>
        <v>96</v>
      </c>
      <c r="AO174" s="145">
        <f>'Datos Muni'!CF174</f>
        <v>100</v>
      </c>
      <c r="AP174" s="94">
        <f>'Datos Muni'!CH174</f>
        <v>100</v>
      </c>
      <c r="AQ174" s="94">
        <f>'Datos Muni'!CJ174</f>
        <v>100</v>
      </c>
      <c r="AR174" s="94">
        <f>'Datos Muni'!CL174</f>
        <v>100</v>
      </c>
      <c r="AS174" s="94">
        <f>'Datos Muni'!CN174</f>
        <v>100</v>
      </c>
      <c r="AT174" s="94">
        <f>'Datos Muni'!CP174</f>
        <v>86.570338389869534</v>
      </c>
      <c r="AV174" s="103">
        <f t="shared" si="10"/>
        <v>17.641532610575119</v>
      </c>
      <c r="AW174" s="106">
        <f t="shared" si="11"/>
        <v>32.99648502022653</v>
      </c>
      <c r="AX174" s="101">
        <f t="shared" si="12"/>
        <v>35.927935961683836</v>
      </c>
      <c r="AY174" s="106">
        <f t="shared" si="13"/>
        <v>68.445981361662163</v>
      </c>
      <c r="BA174" s="129">
        <f t="shared" si="14"/>
        <v>38.752983738536912</v>
      </c>
    </row>
    <row r="175" spans="2:53" ht="15" thickTop="1" thickBot="1" x14ac:dyDescent="0.35">
      <c r="B175" s="57">
        <v>40302</v>
      </c>
      <c r="C175" s="56" t="s">
        <v>183</v>
      </c>
      <c r="D175" s="97">
        <f>'Datos Muni'!J175</f>
        <v>50</v>
      </c>
      <c r="E175" s="97">
        <f>'Datos Muni'!L175</f>
        <v>0</v>
      </c>
      <c r="F175" s="97">
        <f>'Datos Muni'!N175</f>
        <v>0</v>
      </c>
      <c r="G175" s="97">
        <f>'Datos Muni'!P175</f>
        <v>23.489239131697246</v>
      </c>
      <c r="H175" s="97">
        <f>'Datos Muni'!R175</f>
        <v>13.852591477193815</v>
      </c>
      <c r="I175" s="97">
        <f>'Datos Muni'!T175</f>
        <v>29.953000723065813</v>
      </c>
      <c r="J175" s="97">
        <f>'Datos Muni'!V175</f>
        <v>30.211213300983658</v>
      </c>
      <c r="K175" s="97">
        <f>'Datos Muni'!X175</f>
        <v>0</v>
      </c>
      <c r="L175" s="97">
        <f>'Datos Muni'!Z175</f>
        <v>0</v>
      </c>
      <c r="M175" s="97">
        <f>'Datos Muni'!AB175</f>
        <v>0</v>
      </c>
      <c r="N175" s="93">
        <f>'Datos Muni'!AD175</f>
        <v>0</v>
      </c>
      <c r="O175" s="93">
        <f>'Datos Muni'!AF175</f>
        <v>44.462476820537411</v>
      </c>
      <c r="P175" s="93">
        <f>'Datos Muni'!AH175</f>
        <v>20.554984583761563</v>
      </c>
      <c r="Q175" s="94">
        <f>'Datos Muni'!AJ175</f>
        <v>0</v>
      </c>
      <c r="R175" s="94">
        <f>'Datos Muni'!AL175</f>
        <v>4.2438734044916773</v>
      </c>
      <c r="S175" s="94">
        <f>'Datos Muni'!AN175</f>
        <v>0</v>
      </c>
      <c r="T175" s="94">
        <f>'Datos Muni'!AP175</f>
        <v>0</v>
      </c>
      <c r="U175" s="94">
        <f>'Datos Muni'!AR175</f>
        <v>0</v>
      </c>
      <c r="V175" s="94">
        <f>'Datos Muni'!AT175</f>
        <v>0</v>
      </c>
      <c r="W175" s="94">
        <f>'Datos Muni'!AV175</f>
        <v>66.666666666666657</v>
      </c>
      <c r="X175" s="94">
        <f>'Datos Muni'!AX175</f>
        <v>11.666666666666666</v>
      </c>
      <c r="Y175" s="94">
        <f>'Datos Muni'!AZ175</f>
        <v>0</v>
      </c>
      <c r="Z175" s="94">
        <f>'Datos Muni'!BB175</f>
        <v>47.144302637236443</v>
      </c>
      <c r="AA175" s="94">
        <f>'Datos Muni'!BD175</f>
        <v>1.5</v>
      </c>
      <c r="AB175" s="94">
        <f>'Datos Muni'!BF175</f>
        <v>0</v>
      </c>
      <c r="AC175" s="94">
        <f>'Datos Muni'!BH175</f>
        <v>25.693730729701951</v>
      </c>
      <c r="AD175" s="94">
        <f>'Datos Muni'!BJ175</f>
        <v>100</v>
      </c>
      <c r="AE175" s="94">
        <f>'Datos Muni'!BL175</f>
        <v>79.861111111111128</v>
      </c>
      <c r="AF175" s="94">
        <f>'Datos Muni'!BN175</f>
        <v>0</v>
      </c>
      <c r="AG175" s="94">
        <f>'Datos Muni'!BP175</f>
        <v>100</v>
      </c>
      <c r="AH175" s="94">
        <f>'Datos Muni'!BR175</f>
        <v>0</v>
      </c>
      <c r="AI175" s="94">
        <f>'Datos Muni'!BT175</f>
        <v>32.32323232323234</v>
      </c>
      <c r="AJ175" s="94">
        <f>'Datos Muni'!BV175</f>
        <v>100</v>
      </c>
      <c r="AK175" s="94">
        <f>'Datos Muni'!BX175</f>
        <v>0</v>
      </c>
      <c r="AL175" s="94">
        <f>'Datos Muni'!BZ175</f>
        <v>50</v>
      </c>
      <c r="AM175" s="142">
        <f>'Datos Muni'!CB175</f>
        <v>100</v>
      </c>
      <c r="AN175" s="94">
        <f>'Datos Muni'!CD175</f>
        <v>100</v>
      </c>
      <c r="AO175" s="145">
        <f>'Datos Muni'!CF175</f>
        <v>0</v>
      </c>
      <c r="AP175" s="94">
        <f>'Datos Muni'!CH175</f>
        <v>100</v>
      </c>
      <c r="AQ175" s="94">
        <f>'Datos Muni'!CJ175</f>
        <v>100</v>
      </c>
      <c r="AR175" s="94">
        <f>'Datos Muni'!CL175</f>
        <v>100</v>
      </c>
      <c r="AS175" s="94">
        <f>'Datos Muni'!CN175</f>
        <v>100</v>
      </c>
      <c r="AT175" s="94">
        <f>'Datos Muni'!CP175</f>
        <v>100</v>
      </c>
      <c r="AV175" s="103">
        <f t="shared" si="10"/>
        <v>16.347962002864577</v>
      </c>
      <c r="AW175" s="106">
        <f t="shared" si="11"/>
        <v>10.13007715302262</v>
      </c>
      <c r="AX175" s="101">
        <f t="shared" si="12"/>
        <v>29.540645682746245</v>
      </c>
      <c r="AY175" s="106">
        <f t="shared" si="13"/>
        <v>70.165945165945161</v>
      </c>
      <c r="BA175" s="129">
        <f t="shared" si="14"/>
        <v>31.546157501144648</v>
      </c>
    </row>
    <row r="176" spans="2:53" ht="15" thickTop="1" thickBot="1" x14ac:dyDescent="0.35">
      <c r="B176" s="57">
        <v>40401</v>
      </c>
      <c r="C176" s="56" t="s">
        <v>184</v>
      </c>
      <c r="D176" s="97">
        <f>'Datos Muni'!J176</f>
        <v>100</v>
      </c>
      <c r="E176" s="97">
        <f>'Datos Muni'!L176</f>
        <v>0</v>
      </c>
      <c r="F176" s="97">
        <f>'Datos Muni'!N176</f>
        <v>0</v>
      </c>
      <c r="G176" s="97">
        <f>'Datos Muni'!P176</f>
        <v>72.498723553745464</v>
      </c>
      <c r="H176" s="97">
        <f>'Datos Muni'!R176</f>
        <v>34.757037070944165</v>
      </c>
      <c r="I176" s="97">
        <f>'Datos Muni'!T176</f>
        <v>60.048107021648121</v>
      </c>
      <c r="J176" s="97">
        <f>'Datos Muni'!V176</f>
        <v>41.665148819114606</v>
      </c>
      <c r="K176" s="97">
        <f>'Datos Muni'!X176</f>
        <v>0</v>
      </c>
      <c r="L176" s="97">
        <f>'Datos Muni'!Z176</f>
        <v>61.28859266069103</v>
      </c>
      <c r="M176" s="97">
        <f>'Datos Muni'!AB176</f>
        <v>0</v>
      </c>
      <c r="N176" s="93">
        <f>'Datos Muni'!AD176</f>
        <v>0</v>
      </c>
      <c r="O176" s="93">
        <f>'Datos Muni'!AF176</f>
        <v>21.477694313860159</v>
      </c>
      <c r="P176" s="93">
        <f>'Datos Muni'!AH176</f>
        <v>0</v>
      </c>
      <c r="Q176" s="94">
        <f>'Datos Muni'!AJ176</f>
        <v>69.594628004665253</v>
      </c>
      <c r="R176" s="94">
        <f>'Datos Muni'!AL176</f>
        <v>3.2568835685456294</v>
      </c>
      <c r="S176" s="94">
        <f>'Datos Muni'!AN176</f>
        <v>100</v>
      </c>
      <c r="T176" s="94">
        <f>'Datos Muni'!AP176</f>
        <v>100</v>
      </c>
      <c r="U176" s="94">
        <f>'Datos Muni'!AR176</f>
        <v>0</v>
      </c>
      <c r="V176" s="94">
        <f>'Datos Muni'!AT176</f>
        <v>50</v>
      </c>
      <c r="W176" s="94">
        <f>'Datos Muni'!AV176</f>
        <v>66.666666666666657</v>
      </c>
      <c r="X176" s="94">
        <f>'Datos Muni'!AX176</f>
        <v>6.666666666666667</v>
      </c>
      <c r="Y176" s="94">
        <f>'Datos Muni'!AZ176</f>
        <v>29.154518950437318</v>
      </c>
      <c r="Z176" s="94">
        <f>'Datos Muni'!BB176</f>
        <v>20.802272987353156</v>
      </c>
      <c r="AA176" s="94">
        <f>'Datos Muni'!BD176</f>
        <v>1</v>
      </c>
      <c r="AB176" s="94">
        <f>'Datos Muni'!BF176</f>
        <v>0</v>
      </c>
      <c r="AC176" s="94">
        <f>'Datos Muni'!BH176</f>
        <v>0</v>
      </c>
      <c r="AD176" s="94">
        <f>'Datos Muni'!BJ176</f>
        <v>80.235535074244751</v>
      </c>
      <c r="AE176" s="94">
        <f>'Datos Muni'!BL176</f>
        <v>48.832866479925308</v>
      </c>
      <c r="AF176" s="94">
        <f>'Datos Muni'!BN176</f>
        <v>0</v>
      </c>
      <c r="AG176" s="94">
        <f>'Datos Muni'!BP176</f>
        <v>100</v>
      </c>
      <c r="AH176" s="94">
        <f>'Datos Muni'!BR176</f>
        <v>0</v>
      </c>
      <c r="AI176" s="94">
        <f>'Datos Muni'!BT176</f>
        <v>32.659932659932664</v>
      </c>
      <c r="AJ176" s="94">
        <f>'Datos Muni'!BV176</f>
        <v>75</v>
      </c>
      <c r="AK176" s="94">
        <f>'Datos Muni'!BX176</f>
        <v>0</v>
      </c>
      <c r="AL176" s="94">
        <f>'Datos Muni'!BZ176</f>
        <v>25</v>
      </c>
      <c r="AM176" s="142">
        <f>'Datos Muni'!CB176</f>
        <v>100</v>
      </c>
      <c r="AN176" s="94">
        <f>'Datos Muni'!CD176</f>
        <v>100</v>
      </c>
      <c r="AO176" s="145">
        <f>'Datos Muni'!CF176</f>
        <v>100</v>
      </c>
      <c r="AP176" s="94">
        <f>'Datos Muni'!CH176</f>
        <v>100</v>
      </c>
      <c r="AQ176" s="94">
        <f>'Datos Muni'!CJ176</f>
        <v>100</v>
      </c>
      <c r="AR176" s="94">
        <f>'Datos Muni'!CL176</f>
        <v>100</v>
      </c>
      <c r="AS176" s="94">
        <f>'Datos Muni'!CN176</f>
        <v>100</v>
      </c>
      <c r="AT176" s="94">
        <f>'Datos Muni'!CP176</f>
        <v>83.210239202043098</v>
      </c>
      <c r="AV176" s="103">
        <f t="shared" si="10"/>
        <v>30.133484880000275</v>
      </c>
      <c r="AW176" s="106">
        <f t="shared" si="11"/>
        <v>55.645454034268219</v>
      </c>
      <c r="AX176" s="101">
        <f t="shared" si="12"/>
        <v>20.743540017625246</v>
      </c>
      <c r="AY176" s="106">
        <f t="shared" si="13"/>
        <v>72.562155132998271</v>
      </c>
      <c r="BA176" s="129">
        <f t="shared" si="14"/>
        <v>44.771158516223004</v>
      </c>
    </row>
    <row r="177" spans="2:53" ht="15" thickTop="1" thickBot="1" x14ac:dyDescent="0.35">
      <c r="B177" s="57">
        <v>40402</v>
      </c>
      <c r="C177" s="56" t="s">
        <v>185</v>
      </c>
      <c r="D177" s="97">
        <f>'Datos Muni'!J177</f>
        <v>100</v>
      </c>
      <c r="E177" s="97">
        <f>'Datos Muni'!L177</f>
        <v>0</v>
      </c>
      <c r="F177" s="97">
        <f>'Datos Muni'!N177</f>
        <v>0</v>
      </c>
      <c r="G177" s="97">
        <f>'Datos Muni'!P177</f>
        <v>45.48455197040078</v>
      </c>
      <c r="H177" s="97">
        <f>'Datos Muni'!R177</f>
        <v>44.074982875673058</v>
      </c>
      <c r="I177" s="97">
        <f>'Datos Muni'!T177</f>
        <v>47.795374607419063</v>
      </c>
      <c r="J177" s="97">
        <f>'Datos Muni'!V177</f>
        <v>32.938045040184946</v>
      </c>
      <c r="K177" s="97">
        <f>'Datos Muni'!X177</f>
        <v>0</v>
      </c>
      <c r="L177" s="97">
        <f>'Datos Muni'!Z177</f>
        <v>0</v>
      </c>
      <c r="M177" s="97">
        <f>'Datos Muni'!AB177</f>
        <v>0</v>
      </c>
      <c r="N177" s="93">
        <f>'Datos Muni'!AD177</f>
        <v>46.502111195848286</v>
      </c>
      <c r="O177" s="93">
        <f>'Datos Muni'!AF177</f>
        <v>11.635315715158063</v>
      </c>
      <c r="P177" s="93">
        <f>'Datos Muni'!AH177</f>
        <v>9.4631796283551282</v>
      </c>
      <c r="Q177" s="94">
        <f>'Datos Muni'!AJ177</f>
        <v>1.0157053449072309</v>
      </c>
      <c r="R177" s="94">
        <f>'Datos Muni'!AL177</f>
        <v>2.0201559044940911</v>
      </c>
      <c r="S177" s="94">
        <f>'Datos Muni'!AN177</f>
        <v>100</v>
      </c>
      <c r="T177" s="94">
        <f>'Datos Muni'!AP177</f>
        <v>0</v>
      </c>
      <c r="U177" s="94">
        <f>'Datos Muni'!AR177</f>
        <v>0</v>
      </c>
      <c r="V177" s="94">
        <f>'Datos Muni'!AT177</f>
        <v>60</v>
      </c>
      <c r="W177" s="94">
        <f>'Datos Muni'!AV177</f>
        <v>66.666666666666657</v>
      </c>
      <c r="X177" s="94">
        <f>'Datos Muni'!AX177</f>
        <v>13.333333333333334</v>
      </c>
      <c r="Y177" s="94">
        <f>'Datos Muni'!AZ177</f>
        <v>15.677052714089751</v>
      </c>
      <c r="Z177" s="94">
        <f>'Datos Muni'!BB177</f>
        <v>25.493210071696698</v>
      </c>
      <c r="AA177" s="94">
        <f>'Datos Muni'!BD177</f>
        <v>2</v>
      </c>
      <c r="AB177" s="94">
        <f>'Datos Muni'!BF177</f>
        <v>0.39831529593943565</v>
      </c>
      <c r="AC177" s="94">
        <f>'Datos Muni'!BH177</f>
        <v>11.470520761642579</v>
      </c>
      <c r="AD177" s="94">
        <f>'Datos Muni'!BJ177</f>
        <v>85.880013258203519</v>
      </c>
      <c r="AE177" s="94">
        <f>'Datos Muni'!BL177</f>
        <v>62.148337595907932</v>
      </c>
      <c r="AF177" s="94">
        <f>'Datos Muni'!BN177</f>
        <v>100</v>
      </c>
      <c r="AG177" s="94">
        <f>'Datos Muni'!BP177</f>
        <v>100</v>
      </c>
      <c r="AH177" s="94">
        <f>'Datos Muni'!BR177</f>
        <v>0</v>
      </c>
      <c r="AI177" s="94">
        <f>'Datos Muni'!BT177</f>
        <v>30.639730639730644</v>
      </c>
      <c r="AJ177" s="94">
        <f>'Datos Muni'!BV177</f>
        <v>100</v>
      </c>
      <c r="AK177" s="94">
        <f>'Datos Muni'!BX177</f>
        <v>0</v>
      </c>
      <c r="AL177" s="94">
        <f>'Datos Muni'!BZ177</f>
        <v>25</v>
      </c>
      <c r="AM177" s="142">
        <f>'Datos Muni'!CB177</f>
        <v>100</v>
      </c>
      <c r="AN177" s="94">
        <f>'Datos Muni'!CD177</f>
        <v>96</v>
      </c>
      <c r="AO177" s="145">
        <f>'Datos Muni'!CF177</f>
        <v>100</v>
      </c>
      <c r="AP177" s="94">
        <f>'Datos Muni'!CH177</f>
        <v>78.290139177141555</v>
      </c>
      <c r="AQ177" s="94">
        <f>'Datos Muni'!CJ177</f>
        <v>100</v>
      </c>
      <c r="AR177" s="94">
        <f>'Datos Muni'!CL177</f>
        <v>100</v>
      </c>
      <c r="AS177" s="94">
        <f>'Datos Muni'!CN177</f>
        <v>100</v>
      </c>
      <c r="AT177" s="94">
        <f>'Datos Muni'!CP177</f>
        <v>100</v>
      </c>
      <c r="AV177" s="103">
        <f t="shared" si="10"/>
        <v>25.991812387156873</v>
      </c>
      <c r="AW177" s="106">
        <f t="shared" si="11"/>
        <v>32.814646845152566</v>
      </c>
      <c r="AX177" s="101">
        <f t="shared" si="12"/>
        <v>35.155642558979252</v>
      </c>
      <c r="AY177" s="106">
        <f t="shared" si="13"/>
        <v>73.566419272633738</v>
      </c>
      <c r="BA177" s="129">
        <f t="shared" si="14"/>
        <v>41.882130265980607</v>
      </c>
    </row>
    <row r="178" spans="2:53" ht="15" thickTop="1" thickBot="1" x14ac:dyDescent="0.35">
      <c r="B178" s="57">
        <v>40501</v>
      </c>
      <c r="C178" s="56" t="s">
        <v>186</v>
      </c>
      <c r="D178" s="97">
        <f>'Datos Muni'!J178</f>
        <v>50</v>
      </c>
      <c r="E178" s="97">
        <f>'Datos Muni'!L178</f>
        <v>0</v>
      </c>
      <c r="F178" s="97">
        <f>'Datos Muni'!N178</f>
        <v>0</v>
      </c>
      <c r="G178" s="97">
        <f>'Datos Muni'!P178</f>
        <v>95.293752872194943</v>
      </c>
      <c r="H178" s="97">
        <f>'Datos Muni'!R178</f>
        <v>75.61711300312038</v>
      </c>
      <c r="I178" s="97">
        <f>'Datos Muni'!T178</f>
        <v>93.350099143976337</v>
      </c>
      <c r="J178" s="97">
        <f>'Datos Muni'!V178</f>
        <v>59.674214273620805</v>
      </c>
      <c r="K178" s="97">
        <f>'Datos Muni'!X178</f>
        <v>0</v>
      </c>
      <c r="L178" s="97">
        <f>'Datos Muni'!Z178</f>
        <v>0</v>
      </c>
      <c r="M178" s="97">
        <f>'Datos Muni'!AB178</f>
        <v>0</v>
      </c>
      <c r="N178" s="93">
        <f>'Datos Muni'!AD178</f>
        <v>0</v>
      </c>
      <c r="O178" s="93">
        <f>'Datos Muni'!AF178</f>
        <v>59.549081036652588</v>
      </c>
      <c r="P178" s="93">
        <f>'Datos Muni'!AH178</f>
        <v>9.8911968348170127</v>
      </c>
      <c r="Q178" s="94">
        <f>'Datos Muni'!AJ178</f>
        <v>0</v>
      </c>
      <c r="R178" s="94">
        <f>'Datos Muni'!AL178</f>
        <v>1.5194446066950253</v>
      </c>
      <c r="S178" s="94">
        <f>'Datos Muni'!AN178</f>
        <v>0</v>
      </c>
      <c r="T178" s="94">
        <f>'Datos Muni'!AP178</f>
        <v>0</v>
      </c>
      <c r="U178" s="94">
        <f>'Datos Muni'!AR178</f>
        <v>0</v>
      </c>
      <c r="V178" s="94">
        <f>'Datos Muni'!AT178</f>
        <v>30</v>
      </c>
      <c r="W178" s="94">
        <f>'Datos Muni'!AV178</f>
        <v>0</v>
      </c>
      <c r="X178" s="94">
        <f>'Datos Muni'!AX178</f>
        <v>31.666666666666664</v>
      </c>
      <c r="Y178" s="94">
        <f>'Datos Muni'!AZ178</f>
        <v>44.150110375275943</v>
      </c>
      <c r="Z178" s="94">
        <f>'Datos Muni'!BB178</f>
        <v>55.441133010525355</v>
      </c>
      <c r="AA178" s="94">
        <f>'Datos Muni'!BD178</f>
        <v>5.5000000000000009</v>
      </c>
      <c r="AB178" s="94">
        <f>'Datos Muni'!BF178</f>
        <v>0</v>
      </c>
      <c r="AC178" s="94">
        <f>'Datos Muni'!BH178</f>
        <v>3.2970656116056714</v>
      </c>
      <c r="AD178" s="94">
        <f>'Datos Muni'!BJ178</f>
        <v>100</v>
      </c>
      <c r="AE178" s="94">
        <f>'Datos Muni'!BL178</f>
        <v>100</v>
      </c>
      <c r="AF178" s="94">
        <f>'Datos Muni'!BN178</f>
        <v>100</v>
      </c>
      <c r="AG178" s="94">
        <f>'Datos Muni'!BP178</f>
        <v>100</v>
      </c>
      <c r="AH178" s="94">
        <f>'Datos Muni'!BR178</f>
        <v>0</v>
      </c>
      <c r="AI178" s="94">
        <f>'Datos Muni'!BT178</f>
        <v>32.659932659932664</v>
      </c>
      <c r="AJ178" s="94">
        <f>'Datos Muni'!BV178</f>
        <v>100</v>
      </c>
      <c r="AK178" s="94">
        <f>'Datos Muni'!BX178</f>
        <v>25</v>
      </c>
      <c r="AL178" s="94">
        <f>'Datos Muni'!BZ178</f>
        <v>50</v>
      </c>
      <c r="AM178" s="142">
        <f>'Datos Muni'!CB178</f>
        <v>100</v>
      </c>
      <c r="AN178" s="94">
        <f>'Datos Muni'!CD178</f>
        <v>96</v>
      </c>
      <c r="AO178" s="145">
        <f>'Datos Muni'!CF178</f>
        <v>100</v>
      </c>
      <c r="AP178" s="94">
        <f>'Datos Muni'!CH178</f>
        <v>100</v>
      </c>
      <c r="AQ178" s="94">
        <f>'Datos Muni'!CJ178</f>
        <v>100</v>
      </c>
      <c r="AR178" s="94">
        <f>'Datos Muni'!CL178</f>
        <v>100</v>
      </c>
      <c r="AS178" s="94">
        <f>'Datos Muni'!CN178</f>
        <v>100</v>
      </c>
      <c r="AT178" s="94">
        <f>'Datos Muni'!CP178</f>
        <v>100</v>
      </c>
      <c r="AV178" s="103">
        <f t="shared" si="10"/>
        <v>34.105804397260165</v>
      </c>
      <c r="AW178" s="106">
        <f t="shared" si="11"/>
        <v>4.5027778009564319</v>
      </c>
      <c r="AX178" s="101">
        <f t="shared" si="12"/>
        <v>48.894997296008178</v>
      </c>
      <c r="AY178" s="106">
        <f t="shared" si="13"/>
        <v>78.832852332852326</v>
      </c>
      <c r="BA178" s="129">
        <f t="shared" si="14"/>
        <v>41.584107956769273</v>
      </c>
    </row>
    <row r="179" spans="2:53" ht="15" thickTop="1" thickBot="1" x14ac:dyDescent="0.35">
      <c r="B179" s="57">
        <v>40502</v>
      </c>
      <c r="C179" s="56" t="s">
        <v>187</v>
      </c>
      <c r="D179" s="97">
        <f>'Datos Muni'!J179</f>
        <v>50</v>
      </c>
      <c r="E179" s="97">
        <f>'Datos Muni'!L179</f>
        <v>75.706214689265536</v>
      </c>
      <c r="F179" s="97">
        <f>'Datos Muni'!N179</f>
        <v>0</v>
      </c>
      <c r="G179" s="97">
        <f>'Datos Muni'!P179</f>
        <v>17.684562699239336</v>
      </c>
      <c r="H179" s="97">
        <f>'Datos Muni'!R179</f>
        <v>0</v>
      </c>
      <c r="I179" s="97">
        <f>'Datos Muni'!T179</f>
        <v>36.748893105629385</v>
      </c>
      <c r="J179" s="97">
        <f>'Datos Muni'!V179</f>
        <v>13.651295952180909</v>
      </c>
      <c r="K179" s="97">
        <f>'Datos Muni'!X179</f>
        <v>0</v>
      </c>
      <c r="L179" s="97">
        <f>'Datos Muni'!Z179</f>
        <v>0</v>
      </c>
      <c r="M179" s="97">
        <f>'Datos Muni'!AB179</f>
        <v>0</v>
      </c>
      <c r="N179" s="93">
        <f>'Datos Muni'!AD179</f>
        <v>0</v>
      </c>
      <c r="O179" s="93">
        <f>'Datos Muni'!AF179</f>
        <v>2.970118223602936</v>
      </c>
      <c r="P179" s="93">
        <f>'Datos Muni'!AH179</f>
        <v>0</v>
      </c>
      <c r="Q179" s="94">
        <f>'Datos Muni'!AJ179</f>
        <v>0</v>
      </c>
      <c r="R179" s="94">
        <f>'Datos Muni'!AL179</f>
        <v>2.0041686175163553</v>
      </c>
      <c r="S179" s="94">
        <f>'Datos Muni'!AN179</f>
        <v>0</v>
      </c>
      <c r="T179" s="94">
        <f>'Datos Muni'!AP179</f>
        <v>0</v>
      </c>
      <c r="U179" s="94">
        <f>'Datos Muni'!AR179</f>
        <v>0</v>
      </c>
      <c r="V179" s="94">
        <f>'Datos Muni'!AT179</f>
        <v>10</v>
      </c>
      <c r="W179" s="94">
        <f>'Datos Muni'!AV179</f>
        <v>0</v>
      </c>
      <c r="X179" s="94">
        <f>'Datos Muni'!AX179</f>
        <v>18.333333333333336</v>
      </c>
      <c r="Y179" s="94">
        <f>'Datos Muni'!AZ179</f>
        <v>32.362459546925564</v>
      </c>
      <c r="Z179" s="94">
        <f>'Datos Muni'!BB179</f>
        <v>37.389146026922944</v>
      </c>
      <c r="AA179" s="94">
        <f>'Datos Muni'!BD179</f>
        <v>1.5</v>
      </c>
      <c r="AB179" s="94">
        <f>'Datos Muni'!BF179</f>
        <v>0</v>
      </c>
      <c r="AC179" s="94">
        <f>'Datos Muni'!BH179</f>
        <v>7.4688176861602811</v>
      </c>
      <c r="AD179" s="94">
        <f>'Datos Muni'!BJ179</f>
        <v>92.632307160152195</v>
      </c>
      <c r="AE179" s="94">
        <f>'Datos Muni'!BL179</f>
        <v>88.617617947871992</v>
      </c>
      <c r="AF179" s="94">
        <f>'Datos Muni'!BN179</f>
        <v>100</v>
      </c>
      <c r="AG179" s="94">
        <f>'Datos Muni'!BP179</f>
        <v>100</v>
      </c>
      <c r="AH179" s="94">
        <f>'Datos Muni'!BR179</f>
        <v>0</v>
      </c>
      <c r="AI179" s="94">
        <f>'Datos Muni'!BT179</f>
        <v>32.659932659932664</v>
      </c>
      <c r="AJ179" s="94">
        <f>'Datos Muni'!BV179</f>
        <v>100</v>
      </c>
      <c r="AK179" s="94">
        <f>'Datos Muni'!BX179</f>
        <v>0</v>
      </c>
      <c r="AL179" s="94">
        <f>'Datos Muni'!BZ179</f>
        <v>75</v>
      </c>
      <c r="AM179" s="142">
        <f>'Datos Muni'!CB179</f>
        <v>100</v>
      </c>
      <c r="AN179" s="94">
        <f>'Datos Muni'!CD179</f>
        <v>100</v>
      </c>
      <c r="AO179" s="145">
        <f>'Datos Muni'!CF179</f>
        <v>100</v>
      </c>
      <c r="AP179" s="94">
        <f>'Datos Muni'!CH179</f>
        <v>100</v>
      </c>
      <c r="AQ179" s="94">
        <f>'Datos Muni'!CJ179</f>
        <v>100</v>
      </c>
      <c r="AR179" s="94">
        <f>'Datos Muni'!CL179</f>
        <v>100</v>
      </c>
      <c r="AS179" s="94">
        <f>'Datos Muni'!CN179</f>
        <v>100</v>
      </c>
      <c r="AT179" s="94">
        <f>'Datos Muni'!CP179</f>
        <v>100</v>
      </c>
      <c r="AV179" s="103">
        <f t="shared" si="10"/>
        <v>15.135468051532161</v>
      </c>
      <c r="AW179" s="106">
        <f t="shared" si="11"/>
        <v>1.7148812310737651</v>
      </c>
      <c r="AX179" s="101">
        <f t="shared" si="12"/>
        <v>42.033742411262921</v>
      </c>
      <c r="AY179" s="106">
        <f t="shared" si="13"/>
        <v>79.118566618566618</v>
      </c>
      <c r="BA179" s="129">
        <f t="shared" si="14"/>
        <v>34.500664578108868</v>
      </c>
    </row>
    <row r="180" spans="2:53" ht="15" thickTop="1" thickBot="1" x14ac:dyDescent="0.35">
      <c r="B180" s="57">
        <v>40503</v>
      </c>
      <c r="C180" s="56" t="s">
        <v>188</v>
      </c>
      <c r="D180" s="97">
        <f>'Datos Muni'!J180</f>
        <v>50</v>
      </c>
      <c r="E180" s="97">
        <f>'Datos Muni'!L180</f>
        <v>62.893081761006286</v>
      </c>
      <c r="F180" s="97">
        <f>'Datos Muni'!N180</f>
        <v>0</v>
      </c>
      <c r="G180" s="97">
        <f>'Datos Muni'!P180</f>
        <v>77.420081556391935</v>
      </c>
      <c r="H180" s="97">
        <f>'Datos Muni'!R180</f>
        <v>0.15414317150458043</v>
      </c>
      <c r="I180" s="97">
        <f>'Datos Muni'!T180</f>
        <v>30.077245373811458</v>
      </c>
      <c r="J180" s="97">
        <f>'Datos Muni'!V180</f>
        <v>29.281944666560054</v>
      </c>
      <c r="K180" s="97">
        <f>'Datos Muni'!X180</f>
        <v>0</v>
      </c>
      <c r="L180" s="97">
        <f>'Datos Muni'!Z180</f>
        <v>0</v>
      </c>
      <c r="M180" s="97">
        <f>'Datos Muni'!AB180</f>
        <v>0</v>
      </c>
      <c r="N180" s="93">
        <f>'Datos Muni'!AD180</f>
        <v>0</v>
      </c>
      <c r="O180" s="93">
        <f>'Datos Muni'!AF180</f>
        <v>14.461213223625464</v>
      </c>
      <c r="P180" s="93">
        <f>'Datos Muni'!AH180</f>
        <v>0</v>
      </c>
      <c r="Q180" s="94">
        <f>'Datos Muni'!AJ180</f>
        <v>0</v>
      </c>
      <c r="R180" s="94">
        <f>'Datos Muni'!AL180</f>
        <v>1.4007257950605763</v>
      </c>
      <c r="S180" s="94">
        <f>'Datos Muni'!AN180</f>
        <v>0</v>
      </c>
      <c r="T180" s="94">
        <f>'Datos Muni'!AP180</f>
        <v>0</v>
      </c>
      <c r="U180" s="94">
        <f>'Datos Muni'!AR180</f>
        <v>0</v>
      </c>
      <c r="V180" s="94">
        <f>'Datos Muni'!AT180</f>
        <v>0</v>
      </c>
      <c r="W180" s="94">
        <f>'Datos Muni'!AV180</f>
        <v>0</v>
      </c>
      <c r="X180" s="94">
        <f>'Datos Muni'!AX180</f>
        <v>13.333333333333334</v>
      </c>
      <c r="Y180" s="94">
        <f>'Datos Muni'!AZ180</f>
        <v>7.8802206461780937</v>
      </c>
      <c r="Z180" s="94">
        <f>'Datos Muni'!BB180</f>
        <v>22.556607855391565</v>
      </c>
      <c r="AA180" s="94">
        <f>'Datos Muni'!BD180</f>
        <v>1</v>
      </c>
      <c r="AB180" s="94">
        <f>'Datos Muni'!BF180</f>
        <v>0</v>
      </c>
      <c r="AC180" s="94">
        <f>'Datos Muni'!BH180</f>
        <v>100</v>
      </c>
      <c r="AD180" s="94">
        <f>'Datos Muni'!BJ180</f>
        <v>87.165775401069524</v>
      </c>
      <c r="AE180" s="94">
        <f>'Datos Muni'!BL180</f>
        <v>79.971284996410631</v>
      </c>
      <c r="AF180" s="94">
        <f>'Datos Muni'!BN180</f>
        <v>100</v>
      </c>
      <c r="AG180" s="94">
        <f>'Datos Muni'!BP180</f>
        <v>100</v>
      </c>
      <c r="AH180" s="94">
        <f>'Datos Muni'!BR180</f>
        <v>0</v>
      </c>
      <c r="AI180" s="94">
        <f>'Datos Muni'!BT180</f>
        <v>32.659932659932664</v>
      </c>
      <c r="AJ180" s="94">
        <f>'Datos Muni'!BV180</f>
        <v>100</v>
      </c>
      <c r="AK180" s="94">
        <f>'Datos Muni'!BX180</f>
        <v>0</v>
      </c>
      <c r="AL180" s="94">
        <f>'Datos Muni'!BZ180</f>
        <v>50</v>
      </c>
      <c r="AM180" s="142">
        <f>'Datos Muni'!CB180</f>
        <v>75</v>
      </c>
      <c r="AN180" s="94">
        <f>'Datos Muni'!CD180</f>
        <v>100</v>
      </c>
      <c r="AO180" s="145">
        <f>'Datos Muni'!CF180</f>
        <v>100</v>
      </c>
      <c r="AP180" s="94">
        <f>'Datos Muni'!CH180</f>
        <v>100</v>
      </c>
      <c r="AQ180" s="94">
        <f>'Datos Muni'!CJ180</f>
        <v>100</v>
      </c>
      <c r="AR180" s="94">
        <f>'Datos Muni'!CL180</f>
        <v>100</v>
      </c>
      <c r="AS180" s="94">
        <f>'Datos Muni'!CN180</f>
        <v>100</v>
      </c>
      <c r="AT180" s="94">
        <f>'Datos Muni'!CP180</f>
        <v>100</v>
      </c>
      <c r="AV180" s="103">
        <f t="shared" si="10"/>
        <v>20.329823827146136</v>
      </c>
      <c r="AW180" s="106">
        <f t="shared" si="11"/>
        <v>0.20010368500865375</v>
      </c>
      <c r="AX180" s="101">
        <f t="shared" si="12"/>
        <v>45.76746913693146</v>
      </c>
      <c r="AY180" s="106">
        <f t="shared" si="13"/>
        <v>75.547138047138034</v>
      </c>
      <c r="BA180" s="129">
        <f t="shared" si="14"/>
        <v>35.461133674056072</v>
      </c>
    </row>
    <row r="181" spans="2:53" ht="15" thickTop="1" thickBot="1" x14ac:dyDescent="0.35">
      <c r="B181" s="57">
        <v>40504</v>
      </c>
      <c r="C181" s="56" t="s">
        <v>189</v>
      </c>
      <c r="D181" s="97">
        <f>'Datos Muni'!J181</f>
        <v>50</v>
      </c>
      <c r="E181" s="97">
        <f>'Datos Muni'!L181</f>
        <v>0</v>
      </c>
      <c r="F181" s="97">
        <f>'Datos Muni'!N181</f>
        <v>0</v>
      </c>
      <c r="G181" s="97">
        <f>'Datos Muni'!P181</f>
        <v>66.845924920378025</v>
      </c>
      <c r="H181" s="97">
        <f>'Datos Muni'!R181</f>
        <v>0</v>
      </c>
      <c r="I181" s="97">
        <f>'Datos Muni'!T181</f>
        <v>32.664696388522074</v>
      </c>
      <c r="J181" s="97">
        <f>'Datos Muni'!V181</f>
        <v>98.902662060556793</v>
      </c>
      <c r="K181" s="97">
        <f>'Datos Muni'!X181</f>
        <v>0</v>
      </c>
      <c r="L181" s="97">
        <f>'Datos Muni'!Z181</f>
        <v>0</v>
      </c>
      <c r="M181" s="97">
        <f>'Datos Muni'!AB181</f>
        <v>0</v>
      </c>
      <c r="N181" s="93">
        <f>'Datos Muni'!AD181</f>
        <v>0</v>
      </c>
      <c r="O181" s="93">
        <f>'Datos Muni'!AF181</f>
        <v>22.257113947897906</v>
      </c>
      <c r="P181" s="93">
        <f>'Datos Muni'!AH181</f>
        <v>0</v>
      </c>
      <c r="Q181" s="94">
        <f>'Datos Muni'!AJ181</f>
        <v>0</v>
      </c>
      <c r="R181" s="94">
        <f>'Datos Muni'!AL181</f>
        <v>1.5585560835373786</v>
      </c>
      <c r="S181" s="94">
        <f>'Datos Muni'!AN181</f>
        <v>0</v>
      </c>
      <c r="T181" s="94">
        <f>'Datos Muni'!AP181</f>
        <v>100</v>
      </c>
      <c r="U181" s="94">
        <f>'Datos Muni'!AR181</f>
        <v>0</v>
      </c>
      <c r="V181" s="94">
        <f>'Datos Muni'!AT181</f>
        <v>0</v>
      </c>
      <c r="W181" s="94">
        <f>'Datos Muni'!AV181</f>
        <v>0</v>
      </c>
      <c r="X181" s="94">
        <f>'Datos Muni'!AX181</f>
        <v>15</v>
      </c>
      <c r="Y181" s="94">
        <f>'Datos Muni'!AZ181</f>
        <v>0</v>
      </c>
      <c r="Z181" s="94">
        <f>'Datos Muni'!BB181</f>
        <v>4.9056992682675453</v>
      </c>
      <c r="AA181" s="94">
        <f>'Datos Muni'!BD181</f>
        <v>0</v>
      </c>
      <c r="AB181" s="94">
        <f>'Datos Muni'!BF181</f>
        <v>0</v>
      </c>
      <c r="AC181" s="94">
        <f>'Datos Muni'!BH181</f>
        <v>0</v>
      </c>
      <c r="AD181" s="94">
        <f>'Datos Muni'!BJ181</f>
        <v>74.937343358395992</v>
      </c>
      <c r="AE181" s="94">
        <f>'Datos Muni'!BL181</f>
        <v>54.963680387409198</v>
      </c>
      <c r="AF181" s="94">
        <f>'Datos Muni'!BN181</f>
        <v>0</v>
      </c>
      <c r="AG181" s="94">
        <f>'Datos Muni'!BP181</f>
        <v>100</v>
      </c>
      <c r="AH181" s="94">
        <f>'Datos Muni'!BR181</f>
        <v>0</v>
      </c>
      <c r="AI181" s="94">
        <f>'Datos Muni'!BT181</f>
        <v>32.659932659932664</v>
      </c>
      <c r="AJ181" s="94">
        <f>'Datos Muni'!BV181</f>
        <v>100</v>
      </c>
      <c r="AK181" s="94">
        <f>'Datos Muni'!BX181</f>
        <v>25</v>
      </c>
      <c r="AL181" s="94">
        <f>'Datos Muni'!BZ181</f>
        <v>75</v>
      </c>
      <c r="AM181" s="142">
        <f>'Datos Muni'!CB181</f>
        <v>100</v>
      </c>
      <c r="AN181" s="94">
        <f>'Datos Muni'!CD181</f>
        <v>100</v>
      </c>
      <c r="AO181" s="145">
        <f>'Datos Muni'!CF181</f>
        <v>100</v>
      </c>
      <c r="AP181" s="94">
        <f>'Datos Muni'!CH181</f>
        <v>100</v>
      </c>
      <c r="AQ181" s="94">
        <f>'Datos Muni'!CJ181</f>
        <v>100</v>
      </c>
      <c r="AR181" s="94">
        <f>'Datos Muni'!CL181</f>
        <v>100</v>
      </c>
      <c r="AS181" s="94">
        <f>'Datos Muni'!CN181</f>
        <v>100</v>
      </c>
      <c r="AT181" s="94">
        <f>'Datos Muni'!CP181</f>
        <v>100</v>
      </c>
      <c r="AV181" s="103">
        <f t="shared" si="10"/>
        <v>20.820799793642678</v>
      </c>
      <c r="AW181" s="106">
        <f t="shared" si="11"/>
        <v>14.508365154791054</v>
      </c>
      <c r="AX181" s="101">
        <f t="shared" si="12"/>
        <v>16.645191446008081</v>
      </c>
      <c r="AY181" s="106">
        <f t="shared" si="13"/>
        <v>80.904280904280895</v>
      </c>
      <c r="BA181" s="129">
        <f t="shared" si="14"/>
        <v>33.219659324680677</v>
      </c>
    </row>
    <row r="182" spans="2:53" ht="15" thickTop="1" thickBot="1" x14ac:dyDescent="0.35">
      <c r="B182" s="57">
        <v>40505</v>
      </c>
      <c r="C182" s="56" t="s">
        <v>190</v>
      </c>
      <c r="D182" s="97">
        <f>'Datos Muni'!J182</f>
        <v>50</v>
      </c>
      <c r="E182" s="97">
        <f>'Datos Muni'!L182</f>
        <v>100</v>
      </c>
      <c r="F182" s="97">
        <f>'Datos Muni'!N182</f>
        <v>0</v>
      </c>
      <c r="G182" s="97">
        <f>'Datos Muni'!P182</f>
        <v>93.77951029935366</v>
      </c>
      <c r="H182" s="97">
        <f>'Datos Muni'!R182</f>
        <v>9.8490224147942058</v>
      </c>
      <c r="I182" s="97">
        <f>'Datos Muni'!T182</f>
        <v>76.298483102918553</v>
      </c>
      <c r="J182" s="97">
        <f>'Datos Muni'!V182</f>
        <v>0.49084887794565235</v>
      </c>
      <c r="K182" s="97">
        <f>'Datos Muni'!X182</f>
        <v>0</v>
      </c>
      <c r="L182" s="97">
        <f>'Datos Muni'!Z182</f>
        <v>0</v>
      </c>
      <c r="M182" s="97">
        <f>'Datos Muni'!AB182</f>
        <v>0</v>
      </c>
      <c r="N182" s="93">
        <f>'Datos Muni'!AD182</f>
        <v>0</v>
      </c>
      <c r="O182" s="93">
        <f>'Datos Muni'!AF182</f>
        <v>12.280290730210574</v>
      </c>
      <c r="P182" s="93">
        <f>'Datos Muni'!AH182</f>
        <v>0</v>
      </c>
      <c r="Q182" s="94">
        <f>'Datos Muni'!AJ182</f>
        <v>0</v>
      </c>
      <c r="R182" s="94">
        <f>'Datos Muni'!AL182</f>
        <v>2.7797161098068659</v>
      </c>
      <c r="S182" s="94">
        <f>'Datos Muni'!AN182</f>
        <v>0</v>
      </c>
      <c r="T182" s="94">
        <f>'Datos Muni'!AP182</f>
        <v>0</v>
      </c>
      <c r="U182" s="94">
        <f>'Datos Muni'!AR182</f>
        <v>0</v>
      </c>
      <c r="V182" s="94">
        <f>'Datos Muni'!AT182</f>
        <v>0</v>
      </c>
      <c r="W182" s="94">
        <f>'Datos Muni'!AV182</f>
        <v>0</v>
      </c>
      <c r="X182" s="94">
        <f>'Datos Muni'!AX182</f>
        <v>6.666666666666667</v>
      </c>
      <c r="Y182" s="94">
        <f>'Datos Muni'!AZ182</f>
        <v>14.056224899598394</v>
      </c>
      <c r="Z182" s="94">
        <f>'Datos Muni'!BB182</f>
        <v>26.409253828608669</v>
      </c>
      <c r="AA182" s="94">
        <f>'Datos Muni'!BD182</f>
        <v>1</v>
      </c>
      <c r="AB182" s="94">
        <f>'Datos Muni'!BF182</f>
        <v>0</v>
      </c>
      <c r="AC182" s="94">
        <f>'Datos Muni'!BH182</f>
        <v>0</v>
      </c>
      <c r="AD182" s="94">
        <f>'Datos Muni'!BJ182</f>
        <v>83.876704208654417</v>
      </c>
      <c r="AE182" s="94">
        <f>'Datos Muni'!BL182</f>
        <v>79.196089082020649</v>
      </c>
      <c r="AF182" s="94">
        <f>'Datos Muni'!BN182</f>
        <v>100</v>
      </c>
      <c r="AG182" s="94">
        <f>'Datos Muni'!BP182</f>
        <v>100</v>
      </c>
      <c r="AH182" s="94">
        <f>'Datos Muni'!BR182</f>
        <v>0</v>
      </c>
      <c r="AI182" s="94">
        <f>'Datos Muni'!BT182</f>
        <v>32.32323232323234</v>
      </c>
      <c r="AJ182" s="94">
        <f>'Datos Muni'!BV182</f>
        <v>100</v>
      </c>
      <c r="AK182" s="94">
        <f>'Datos Muni'!BX182</f>
        <v>25</v>
      </c>
      <c r="AL182" s="94">
        <f>'Datos Muni'!BZ182</f>
        <v>75</v>
      </c>
      <c r="AM182" s="142">
        <f>'Datos Muni'!CB182</f>
        <v>100</v>
      </c>
      <c r="AN182" s="94">
        <f>'Datos Muni'!CD182</f>
        <v>100</v>
      </c>
      <c r="AO182" s="145">
        <f>'Datos Muni'!CF182</f>
        <v>100</v>
      </c>
      <c r="AP182" s="94">
        <f>'Datos Muni'!CH182</f>
        <v>100</v>
      </c>
      <c r="AQ182" s="94">
        <f>'Datos Muni'!CJ182</f>
        <v>100</v>
      </c>
      <c r="AR182" s="94">
        <f>'Datos Muni'!CL182</f>
        <v>100</v>
      </c>
      <c r="AS182" s="94">
        <f>'Datos Muni'!CN182</f>
        <v>100</v>
      </c>
      <c r="AT182" s="94">
        <f>'Datos Muni'!CP182</f>
        <v>100</v>
      </c>
      <c r="AV182" s="103">
        <f t="shared" si="10"/>
        <v>26.361396571170978</v>
      </c>
      <c r="AW182" s="106">
        <f t="shared" si="11"/>
        <v>0.39710230140098085</v>
      </c>
      <c r="AX182" s="101">
        <f t="shared" si="12"/>
        <v>34.578326520616528</v>
      </c>
      <c r="AY182" s="106">
        <f t="shared" si="13"/>
        <v>80.880230880230883</v>
      </c>
      <c r="BA182" s="129">
        <f t="shared" si="14"/>
        <v>35.55426406835484</v>
      </c>
    </row>
    <row r="183" spans="2:53" ht="15" thickTop="1" thickBot="1" x14ac:dyDescent="0.35">
      <c r="B183" s="57">
        <v>40601</v>
      </c>
      <c r="C183" s="56" t="s">
        <v>191</v>
      </c>
      <c r="D183" s="97">
        <f>'Datos Muni'!J183</f>
        <v>100</v>
      </c>
      <c r="E183" s="97">
        <f>'Datos Muni'!L183</f>
        <v>0</v>
      </c>
      <c r="F183" s="97">
        <f>'Datos Muni'!N183</f>
        <v>0</v>
      </c>
      <c r="G183" s="97">
        <f>'Datos Muni'!P183</f>
        <v>73.306688565956449</v>
      </c>
      <c r="H183" s="97">
        <f>'Datos Muni'!R183</f>
        <v>29.029449744274078</v>
      </c>
      <c r="I183" s="97">
        <f>'Datos Muni'!T183</f>
        <v>68.560479220151066</v>
      </c>
      <c r="J183" s="97">
        <f>'Datos Muni'!V183</f>
        <v>79.082189208771482</v>
      </c>
      <c r="K183" s="97">
        <f>'Datos Muni'!X183</f>
        <v>0</v>
      </c>
      <c r="L183" s="97">
        <f>'Datos Muni'!Z183</f>
        <v>0</v>
      </c>
      <c r="M183" s="97">
        <f>'Datos Muni'!AB183</f>
        <v>24.900398406374503</v>
      </c>
      <c r="N183" s="93">
        <f>'Datos Muni'!AD183</f>
        <v>0</v>
      </c>
      <c r="O183" s="93">
        <f>'Datos Muni'!AF183</f>
        <v>34.951338021712289</v>
      </c>
      <c r="P183" s="93">
        <f>'Datos Muni'!AH183</f>
        <v>12.450199203187251</v>
      </c>
      <c r="Q183" s="94">
        <f>'Datos Muni'!AJ183</f>
        <v>0</v>
      </c>
      <c r="R183" s="94">
        <f>'Datos Muni'!AL183</f>
        <v>6.7832270929234326</v>
      </c>
      <c r="S183" s="94">
        <f>'Datos Muni'!AN183</f>
        <v>0</v>
      </c>
      <c r="T183" s="94">
        <f>'Datos Muni'!AP183</f>
        <v>100</v>
      </c>
      <c r="U183" s="94">
        <f>'Datos Muni'!AR183</f>
        <v>0</v>
      </c>
      <c r="V183" s="94">
        <f>'Datos Muni'!AT183</f>
        <v>50</v>
      </c>
      <c r="W183" s="94">
        <f>'Datos Muni'!AV183</f>
        <v>100</v>
      </c>
      <c r="X183" s="94">
        <f>'Datos Muni'!AX183</f>
        <v>13.333333333333334</v>
      </c>
      <c r="Y183" s="94">
        <f>'Datos Muni'!AZ183</f>
        <v>24.947227019765883</v>
      </c>
      <c r="Z183" s="94">
        <f>'Datos Muni'!BB183</f>
        <v>30.12942452520317</v>
      </c>
      <c r="AA183" s="94">
        <f>'Datos Muni'!BD183</f>
        <v>0.5</v>
      </c>
      <c r="AB183" s="94">
        <f>'Datos Muni'!BF183</f>
        <v>2.2097110308764942</v>
      </c>
      <c r="AC183" s="94">
        <f>'Datos Muni'!BH183</f>
        <v>100</v>
      </c>
      <c r="AD183" s="94">
        <f>'Datos Muni'!BJ183</f>
        <v>77.375256322624736</v>
      </c>
      <c r="AE183" s="94">
        <f>'Datos Muni'!BL183</f>
        <v>68.71794871794873</v>
      </c>
      <c r="AF183" s="94">
        <f>'Datos Muni'!BN183</f>
        <v>0</v>
      </c>
      <c r="AG183" s="94">
        <f>'Datos Muni'!BP183</f>
        <v>100</v>
      </c>
      <c r="AH183" s="94">
        <f>'Datos Muni'!BR183</f>
        <v>0</v>
      </c>
      <c r="AI183" s="94">
        <f>'Datos Muni'!BT183</f>
        <v>35.690235690235703</v>
      </c>
      <c r="AJ183" s="94">
        <f>'Datos Muni'!BV183</f>
        <v>100</v>
      </c>
      <c r="AK183" s="94">
        <f>'Datos Muni'!BX183</f>
        <v>50</v>
      </c>
      <c r="AL183" s="94">
        <f>'Datos Muni'!BZ183</f>
        <v>25</v>
      </c>
      <c r="AM183" s="142">
        <f>'Datos Muni'!CB183</f>
        <v>100</v>
      </c>
      <c r="AN183" s="94">
        <f>'Datos Muni'!CD183</f>
        <v>100</v>
      </c>
      <c r="AO183" s="145">
        <f>'Datos Muni'!CF183</f>
        <v>100</v>
      </c>
      <c r="AP183" s="94">
        <f>'Datos Muni'!CH183</f>
        <v>100</v>
      </c>
      <c r="AQ183" s="94">
        <f>'Datos Muni'!CJ183</f>
        <v>100</v>
      </c>
      <c r="AR183" s="94">
        <f>'Datos Muni'!CL183</f>
        <v>100</v>
      </c>
      <c r="AS183" s="94">
        <f>'Datos Muni'!CN183</f>
        <v>100</v>
      </c>
      <c r="AT183" s="94">
        <f>'Datos Muni'!CP183</f>
        <v>91.987287350618999</v>
      </c>
      <c r="AV183" s="103">
        <f t="shared" si="10"/>
        <v>32.483134028494391</v>
      </c>
      <c r="AW183" s="106">
        <f t="shared" si="11"/>
        <v>36.683318156131918</v>
      </c>
      <c r="AX183" s="101">
        <f t="shared" si="12"/>
        <v>35.245877883305816</v>
      </c>
      <c r="AY183" s="106">
        <f t="shared" si="13"/>
        <v>78.762680217203908</v>
      </c>
      <c r="BA183" s="129">
        <f t="shared" si="14"/>
        <v>45.793752571284003</v>
      </c>
    </row>
    <row r="184" spans="2:53" ht="15" thickTop="1" thickBot="1" x14ac:dyDescent="0.35">
      <c r="B184" s="57">
        <v>40602</v>
      </c>
      <c r="C184" s="56" t="s">
        <v>192</v>
      </c>
      <c r="D184" s="97">
        <f>'Datos Muni'!J184</f>
        <v>100</v>
      </c>
      <c r="E184" s="97">
        <f>'Datos Muni'!L184</f>
        <v>0</v>
      </c>
      <c r="F184" s="97">
        <f>'Datos Muni'!N184</f>
        <v>0</v>
      </c>
      <c r="G184" s="97">
        <f>'Datos Muni'!P184</f>
        <v>81.089693745059634</v>
      </c>
      <c r="H184" s="97">
        <f>'Datos Muni'!R184</f>
        <v>10.270005710090544</v>
      </c>
      <c r="I184" s="97">
        <f>'Datos Muni'!T184</f>
        <v>77.866643468552837</v>
      </c>
      <c r="J184" s="97">
        <f>'Datos Muni'!V184</f>
        <v>19.523470839260316</v>
      </c>
      <c r="K184" s="97">
        <f>'Datos Muni'!X184</f>
        <v>0</v>
      </c>
      <c r="L184" s="97">
        <f>'Datos Muni'!Z184</f>
        <v>0</v>
      </c>
      <c r="M184" s="97">
        <f>'Datos Muni'!AB184</f>
        <v>49.554013875123886</v>
      </c>
      <c r="N184" s="93">
        <f>'Datos Muni'!AD184</f>
        <v>0</v>
      </c>
      <c r="O184" s="93">
        <f>'Datos Muni'!AF184</f>
        <v>46.49987646814283</v>
      </c>
      <c r="P184" s="93">
        <f>'Datos Muni'!AH184</f>
        <v>4.1295011562603241</v>
      </c>
      <c r="Q184" s="94">
        <f>'Datos Muni'!AJ184</f>
        <v>0</v>
      </c>
      <c r="R184" s="94">
        <f>'Datos Muni'!AL184</f>
        <v>6.2277040998788351</v>
      </c>
      <c r="S184" s="94">
        <f>'Datos Muni'!AN184</f>
        <v>0</v>
      </c>
      <c r="T184" s="94">
        <f>'Datos Muni'!AP184</f>
        <v>100</v>
      </c>
      <c r="U184" s="94">
        <f>'Datos Muni'!AR184</f>
        <v>0</v>
      </c>
      <c r="V184" s="94">
        <f>'Datos Muni'!AT184</f>
        <v>30</v>
      </c>
      <c r="W184" s="94">
        <f>'Datos Muni'!AV184</f>
        <v>100</v>
      </c>
      <c r="X184" s="94">
        <f>'Datos Muni'!AX184</f>
        <v>10</v>
      </c>
      <c r="Y184" s="94">
        <f>'Datos Muni'!AZ184</f>
        <v>13.766993632765445</v>
      </c>
      <c r="Z184" s="94">
        <f>'Datos Muni'!BB184</f>
        <v>31.203602287939635</v>
      </c>
      <c r="AA184" s="94">
        <f>'Datos Muni'!BD184</f>
        <v>2.5</v>
      </c>
      <c r="AB184" s="94">
        <f>'Datos Muni'!BF184</f>
        <v>0.78552452923686822</v>
      </c>
      <c r="AC184" s="94">
        <f>'Datos Muni'!BH184</f>
        <v>16.518004625041296</v>
      </c>
      <c r="AD184" s="94">
        <f>'Datos Muni'!BJ184</f>
        <v>78.600702576112425</v>
      </c>
      <c r="AE184" s="94">
        <f>'Datos Muni'!BL184</f>
        <v>76.221804511278208</v>
      </c>
      <c r="AF184" s="94">
        <f>'Datos Muni'!BN184</f>
        <v>100</v>
      </c>
      <c r="AG184" s="94">
        <f>'Datos Muni'!BP184</f>
        <v>100</v>
      </c>
      <c r="AH184" s="94">
        <f>'Datos Muni'!BR184</f>
        <v>0</v>
      </c>
      <c r="AI184" s="94">
        <f>'Datos Muni'!BT184</f>
        <v>32.659932659932664</v>
      </c>
      <c r="AJ184" s="94">
        <f>'Datos Muni'!BV184</f>
        <v>100</v>
      </c>
      <c r="AK184" s="94">
        <f>'Datos Muni'!BX184</f>
        <v>50</v>
      </c>
      <c r="AL184" s="94">
        <f>'Datos Muni'!BZ184</f>
        <v>75</v>
      </c>
      <c r="AM184" s="142">
        <f>'Datos Muni'!CB184</f>
        <v>75</v>
      </c>
      <c r="AN184" s="94">
        <f>'Datos Muni'!CD184</f>
        <v>98</v>
      </c>
      <c r="AO184" s="145">
        <f>'Datos Muni'!CF184</f>
        <v>100</v>
      </c>
      <c r="AP184" s="94">
        <f>'Datos Muni'!CH184</f>
        <v>100</v>
      </c>
      <c r="AQ184" s="94">
        <f>'Datos Muni'!CJ184</f>
        <v>100</v>
      </c>
      <c r="AR184" s="94">
        <f>'Datos Muni'!CL184</f>
        <v>100</v>
      </c>
      <c r="AS184" s="94">
        <f>'Datos Muni'!CN184</f>
        <v>100</v>
      </c>
      <c r="AT184" s="94">
        <f>'Datos Muni'!CP184</f>
        <v>79.241649720068466</v>
      </c>
      <c r="AV184" s="103">
        <f t="shared" si="10"/>
        <v>29.917938866345409</v>
      </c>
      <c r="AW184" s="106">
        <f t="shared" si="11"/>
        <v>33.746814871411267</v>
      </c>
      <c r="AX184" s="101">
        <f t="shared" si="12"/>
        <v>36.621848018041547</v>
      </c>
      <c r="AY184" s="106">
        <f t="shared" si="13"/>
        <v>79.278684455714355</v>
      </c>
      <c r="BA184" s="129">
        <f t="shared" si="14"/>
        <v>44.891321552878139</v>
      </c>
    </row>
    <row r="185" spans="2:53" ht="15" thickTop="1" thickBot="1" x14ac:dyDescent="0.35">
      <c r="B185" s="57">
        <v>40603</v>
      </c>
      <c r="C185" s="56" t="s">
        <v>193</v>
      </c>
      <c r="D185" s="97">
        <f>'Datos Muni'!J185</f>
        <v>0</v>
      </c>
      <c r="E185" s="97">
        <f>'Datos Muni'!L185</f>
        <v>0</v>
      </c>
      <c r="F185" s="97">
        <f>'Datos Muni'!N185</f>
        <v>53.027892671545231</v>
      </c>
      <c r="G185" s="97">
        <f>'Datos Muni'!P185</f>
        <v>83.366951452619546</v>
      </c>
      <c r="H185" s="97">
        <f>'Datos Muni'!R185</f>
        <v>27.499480468627326</v>
      </c>
      <c r="I185" s="97">
        <f>'Datos Muni'!T185</f>
        <v>81.976176918184464</v>
      </c>
      <c r="J185" s="97">
        <f>'Datos Muni'!V185</f>
        <v>28.159676337813995</v>
      </c>
      <c r="K185" s="97">
        <f>'Datos Muni'!X185</f>
        <v>0</v>
      </c>
      <c r="L185" s="97">
        <f>'Datos Muni'!Z185</f>
        <v>0</v>
      </c>
      <c r="M185" s="97">
        <f>'Datos Muni'!AB185</f>
        <v>0</v>
      </c>
      <c r="N185" s="93">
        <f>'Datos Muni'!AD185</f>
        <v>0</v>
      </c>
      <c r="O185" s="93">
        <f>'Datos Muni'!AF185</f>
        <v>26.956569303139698</v>
      </c>
      <c r="P185" s="93">
        <f>'Datos Muni'!AH185</f>
        <v>40.716612377850161</v>
      </c>
      <c r="Q185" s="94">
        <f>'Datos Muni'!AJ185</f>
        <v>0</v>
      </c>
      <c r="R185" s="94">
        <f>'Datos Muni'!AL185</f>
        <v>5.2925366920500441</v>
      </c>
      <c r="S185" s="94">
        <f>'Datos Muni'!AN185</f>
        <v>0</v>
      </c>
      <c r="T185" s="94">
        <f>'Datos Muni'!AP185</f>
        <v>0</v>
      </c>
      <c r="U185" s="94">
        <f>'Datos Muni'!AR185</f>
        <v>0</v>
      </c>
      <c r="V185" s="94">
        <f>'Datos Muni'!AT185</f>
        <v>0</v>
      </c>
      <c r="W185" s="94">
        <f>'Datos Muni'!AV185</f>
        <v>100</v>
      </c>
      <c r="X185" s="94">
        <f>'Datos Muni'!AX185</f>
        <v>3.3333333333333335</v>
      </c>
      <c r="Y185" s="94">
        <f>'Datos Muni'!AZ185</f>
        <v>39.868261397122559</v>
      </c>
      <c r="Z185" s="94">
        <f>'Datos Muni'!BB185</f>
        <v>40.821868723538671</v>
      </c>
      <c r="AA185" s="94">
        <f>'Datos Muni'!BD185</f>
        <v>0</v>
      </c>
      <c r="AB185" s="94">
        <f>'Datos Muni'!BF185</f>
        <v>2.2622232899022801</v>
      </c>
      <c r="AC185" s="94">
        <f>'Datos Muni'!BH185</f>
        <v>100</v>
      </c>
      <c r="AD185" s="94">
        <f>'Datos Muni'!BJ185</f>
        <v>80.886699507389153</v>
      </c>
      <c r="AE185" s="94">
        <f>'Datos Muni'!BL185</f>
        <v>82.227221597300343</v>
      </c>
      <c r="AF185" s="94">
        <f>'Datos Muni'!BN185</f>
        <v>0</v>
      </c>
      <c r="AG185" s="94">
        <f>'Datos Muni'!BP185</f>
        <v>100</v>
      </c>
      <c r="AH185" s="94">
        <f>'Datos Muni'!BR185</f>
        <v>0</v>
      </c>
      <c r="AI185" s="94">
        <f>'Datos Muni'!BT185</f>
        <v>32.659932659932664</v>
      </c>
      <c r="AJ185" s="94">
        <f>'Datos Muni'!BV185</f>
        <v>100</v>
      </c>
      <c r="AK185" s="94">
        <f>'Datos Muni'!BX185</f>
        <v>75</v>
      </c>
      <c r="AL185" s="94">
        <f>'Datos Muni'!BZ185</f>
        <v>75</v>
      </c>
      <c r="AM185" s="142">
        <f>'Datos Muni'!CB185</f>
        <v>100</v>
      </c>
      <c r="AN185" s="94">
        <f>'Datos Muni'!CD185</f>
        <v>100</v>
      </c>
      <c r="AO185" s="145">
        <f>'Datos Muni'!CF185</f>
        <v>100</v>
      </c>
      <c r="AP185" s="94">
        <f>'Datos Muni'!CH185</f>
        <v>100</v>
      </c>
      <c r="AQ185" s="94">
        <f>'Datos Muni'!CJ185</f>
        <v>100</v>
      </c>
      <c r="AR185" s="94">
        <f>'Datos Muni'!CL185</f>
        <v>100</v>
      </c>
      <c r="AS185" s="94">
        <f>'Datos Muni'!CN185</f>
        <v>100</v>
      </c>
      <c r="AT185" s="94">
        <f>'Datos Muni'!CP185</f>
        <v>100</v>
      </c>
      <c r="AV185" s="103">
        <f t="shared" si="10"/>
        <v>26.284873809983107</v>
      </c>
      <c r="AW185" s="106">
        <f t="shared" si="11"/>
        <v>15.04179095600715</v>
      </c>
      <c r="AX185" s="101">
        <f t="shared" si="12"/>
        <v>38.822178649842925</v>
      </c>
      <c r="AY185" s="106">
        <f t="shared" si="13"/>
        <v>84.475709475709465</v>
      </c>
      <c r="BA185" s="129">
        <f t="shared" si="14"/>
        <v>41.156138222885659</v>
      </c>
    </row>
    <row r="186" spans="2:53" ht="15" thickTop="1" thickBot="1" x14ac:dyDescent="0.35">
      <c r="B186" s="57">
        <v>40701</v>
      </c>
      <c r="C186" s="56" t="s">
        <v>194</v>
      </c>
      <c r="D186" s="97">
        <f>'Datos Muni'!J186</f>
        <v>100</v>
      </c>
      <c r="E186" s="97">
        <f>'Datos Muni'!L186</f>
        <v>75.063423369646316</v>
      </c>
      <c r="F186" s="97">
        <f>'Datos Muni'!N186</f>
        <v>30.650777303712417</v>
      </c>
      <c r="G186" s="97">
        <f>'Datos Muni'!P186</f>
        <v>93.804601831295102</v>
      </c>
      <c r="H186" s="97">
        <f>'Datos Muni'!R186</f>
        <v>47.88767856145305</v>
      </c>
      <c r="I186" s="97">
        <f>'Datos Muni'!T186</f>
        <v>95.306542812782425</v>
      </c>
      <c r="J186" s="97">
        <f>'Datos Muni'!V186</f>
        <v>1.0469321339955873</v>
      </c>
      <c r="K186" s="97">
        <f>'Datos Muni'!X186</f>
        <v>0</v>
      </c>
      <c r="L186" s="97">
        <f>'Datos Muni'!Z186</f>
        <v>3.7627581016885374</v>
      </c>
      <c r="M186" s="97">
        <f>'Datos Muni'!AB186</f>
        <v>25.022341376228781</v>
      </c>
      <c r="N186" s="93">
        <f>'Datos Muni'!AD186</f>
        <v>0</v>
      </c>
      <c r="O186" s="93">
        <f>'Datos Muni'!AF186</f>
        <v>49.223588369057033</v>
      </c>
      <c r="P186" s="93">
        <f>'Datos Muni'!AH186</f>
        <v>48.137730116175156</v>
      </c>
      <c r="Q186" s="94">
        <f>'Datos Muni'!AJ186</f>
        <v>0</v>
      </c>
      <c r="R186" s="94">
        <f>'Datos Muni'!AL186</f>
        <v>4.6118928769811713</v>
      </c>
      <c r="S186" s="94">
        <f>'Datos Muni'!AN186</f>
        <v>0</v>
      </c>
      <c r="T186" s="94">
        <f>'Datos Muni'!AP186</f>
        <v>100</v>
      </c>
      <c r="U186" s="94">
        <f>'Datos Muni'!AR186</f>
        <v>0</v>
      </c>
      <c r="V186" s="94">
        <f>'Datos Muni'!AT186</f>
        <v>50</v>
      </c>
      <c r="W186" s="94">
        <f>'Datos Muni'!AV186</f>
        <v>100</v>
      </c>
      <c r="X186" s="94">
        <f>'Datos Muni'!AX186</f>
        <v>16.666666666666664</v>
      </c>
      <c r="Y186" s="94">
        <f>'Datos Muni'!AZ186</f>
        <v>24.204702627939142</v>
      </c>
      <c r="Z186" s="94">
        <f>'Datos Muni'!BB186</f>
        <v>40.119732308969098</v>
      </c>
      <c r="AA186" s="94">
        <f>'Datos Muni'!BD186</f>
        <v>3.4999999999999996</v>
      </c>
      <c r="AB186" s="94">
        <f>'Datos Muni'!BF186</f>
        <v>4.3172030384271673</v>
      </c>
      <c r="AC186" s="94">
        <f>'Datos Muni'!BH186</f>
        <v>11.915400655347035</v>
      </c>
      <c r="AD186" s="94">
        <f>'Datos Muni'!BJ186</f>
        <v>77.220561864913321</v>
      </c>
      <c r="AE186" s="94">
        <f>'Datos Muni'!BL186</f>
        <v>74.922139471902511</v>
      </c>
      <c r="AF186" s="94">
        <f>'Datos Muni'!BN186</f>
        <v>0</v>
      </c>
      <c r="AG186" s="94">
        <f>'Datos Muni'!BP186</f>
        <v>100</v>
      </c>
      <c r="AH186" s="94">
        <f>'Datos Muni'!BR186</f>
        <v>0</v>
      </c>
      <c r="AI186" s="94">
        <f>'Datos Muni'!BT186</f>
        <v>65.656565656565661</v>
      </c>
      <c r="AJ186" s="94">
        <f>'Datos Muni'!BV186</f>
        <v>75</v>
      </c>
      <c r="AK186" s="94">
        <f>'Datos Muni'!BX186</f>
        <v>50</v>
      </c>
      <c r="AL186" s="94">
        <f>'Datos Muni'!BZ186</f>
        <v>75</v>
      </c>
      <c r="AM186" s="142">
        <f>'Datos Muni'!CB186</f>
        <v>100</v>
      </c>
      <c r="AN186" s="94">
        <f>'Datos Muni'!CD186</f>
        <v>98</v>
      </c>
      <c r="AO186" s="145">
        <f>'Datos Muni'!CF186</f>
        <v>100</v>
      </c>
      <c r="AP186" s="94">
        <f>'Datos Muni'!CH186</f>
        <v>56.569111794128112</v>
      </c>
      <c r="AQ186" s="94">
        <f>'Datos Muni'!CJ186</f>
        <v>100</v>
      </c>
      <c r="AR186" s="94">
        <f>'Datos Muni'!CL186</f>
        <v>100</v>
      </c>
      <c r="AS186" s="94">
        <f>'Datos Muni'!CN186</f>
        <v>100</v>
      </c>
      <c r="AT186" s="94">
        <f>'Datos Muni'!CP186</f>
        <v>45.93063116255631</v>
      </c>
      <c r="AV186" s="103">
        <f t="shared" si="10"/>
        <v>43.838951844310337</v>
      </c>
      <c r="AW186" s="106">
        <f t="shared" si="11"/>
        <v>36.373127553854452</v>
      </c>
      <c r="AX186" s="101">
        <f t="shared" si="12"/>
        <v>28.096267403796105</v>
      </c>
      <c r="AY186" s="106">
        <f t="shared" si="13"/>
        <v>76.154022043803579</v>
      </c>
      <c r="BA186" s="129">
        <f t="shared" si="14"/>
        <v>46.115592211441118</v>
      </c>
    </row>
    <row r="187" spans="2:53" ht="15" thickTop="1" thickBot="1" x14ac:dyDescent="0.35">
      <c r="B187" s="57">
        <v>40702</v>
      </c>
      <c r="C187" s="56" t="s">
        <v>195</v>
      </c>
      <c r="D187" s="97">
        <f>'Datos Muni'!J187</f>
        <v>100</v>
      </c>
      <c r="E187" s="97">
        <f>'Datos Muni'!L187</f>
        <v>0</v>
      </c>
      <c r="F187" s="97">
        <f>'Datos Muni'!N187</f>
        <v>33.029462280354075</v>
      </c>
      <c r="G187" s="97">
        <f>'Datos Muni'!P187</f>
        <v>75.531549286689057</v>
      </c>
      <c r="H187" s="97">
        <f>'Datos Muni'!R187</f>
        <v>41.372549474960252</v>
      </c>
      <c r="I187" s="97">
        <f>'Datos Muni'!T187</f>
        <v>88.544076947507179</v>
      </c>
      <c r="J187" s="97">
        <f>'Datos Muni'!V187</f>
        <v>47.808361024220062</v>
      </c>
      <c r="K187" s="97">
        <f>'Datos Muni'!X187</f>
        <v>0</v>
      </c>
      <c r="L187" s="97">
        <f>'Datos Muni'!Z187</f>
        <v>0</v>
      </c>
      <c r="M187" s="97">
        <f>'Datos Muni'!AB187</f>
        <v>19.677292404565133</v>
      </c>
      <c r="N187" s="93">
        <f>'Datos Muni'!AD187</f>
        <v>0</v>
      </c>
      <c r="O187" s="93">
        <f>'Datos Muni'!AF187</f>
        <v>51.256099516046604</v>
      </c>
      <c r="P187" s="93">
        <f>'Datos Muni'!AH187</f>
        <v>17.709563164108619</v>
      </c>
      <c r="Q187" s="94">
        <f>'Datos Muni'!AJ187</f>
        <v>0</v>
      </c>
      <c r="R187" s="94">
        <f>'Datos Muni'!AL187</f>
        <v>6.2432166857138292</v>
      </c>
      <c r="S187" s="94">
        <f>'Datos Muni'!AN187</f>
        <v>0</v>
      </c>
      <c r="T187" s="94">
        <f>'Datos Muni'!AP187</f>
        <v>100</v>
      </c>
      <c r="U187" s="94">
        <f>'Datos Muni'!AR187</f>
        <v>0</v>
      </c>
      <c r="V187" s="94">
        <f>'Datos Muni'!AT187</f>
        <v>40</v>
      </c>
      <c r="W187" s="94">
        <f>'Datos Muni'!AV187</f>
        <v>100</v>
      </c>
      <c r="X187" s="94">
        <f>'Datos Muni'!AX187</f>
        <v>18.333333333333336</v>
      </c>
      <c r="Y187" s="94">
        <f>'Datos Muni'!AZ187</f>
        <v>34.575904916261479</v>
      </c>
      <c r="Z187" s="94">
        <f>'Datos Muni'!BB187</f>
        <v>53.417792914940229</v>
      </c>
      <c r="AA187" s="94">
        <f>'Datos Muni'!BD187</f>
        <v>5.5000000000000009</v>
      </c>
      <c r="AB187" s="94">
        <f>'Datos Muni'!BF187</f>
        <v>0.39196143250688703</v>
      </c>
      <c r="AC187" s="94">
        <f>'Datos Muni'!BH187</f>
        <v>0</v>
      </c>
      <c r="AD187" s="94">
        <f>'Datos Muni'!BJ187</f>
        <v>96.185064935064929</v>
      </c>
      <c r="AE187" s="94">
        <f>'Datos Muni'!BL187</f>
        <v>85.011709601873548</v>
      </c>
      <c r="AF187" s="94">
        <f>'Datos Muni'!BN187</f>
        <v>0</v>
      </c>
      <c r="AG187" s="94">
        <f>'Datos Muni'!BP187</f>
        <v>100</v>
      </c>
      <c r="AH187" s="94">
        <f>'Datos Muni'!BR187</f>
        <v>0</v>
      </c>
      <c r="AI187" s="94">
        <f>'Datos Muni'!BT187</f>
        <v>66.329966329966325</v>
      </c>
      <c r="AJ187" s="94">
        <f>'Datos Muni'!BV187</f>
        <v>100</v>
      </c>
      <c r="AK187" s="94">
        <f>'Datos Muni'!BX187</f>
        <v>50</v>
      </c>
      <c r="AL187" s="94">
        <f>'Datos Muni'!BZ187</f>
        <v>75</v>
      </c>
      <c r="AM187" s="142">
        <f>'Datos Muni'!CB187</f>
        <v>75</v>
      </c>
      <c r="AN187" s="94">
        <f>'Datos Muni'!CD187</f>
        <v>86</v>
      </c>
      <c r="AO187" s="145">
        <f>'Datos Muni'!CF187</f>
        <v>100</v>
      </c>
      <c r="AP187" s="94">
        <f>'Datos Muni'!CH187</f>
        <v>100</v>
      </c>
      <c r="AQ187" s="94">
        <f>'Datos Muni'!CJ187</f>
        <v>100</v>
      </c>
      <c r="AR187" s="94">
        <f>'Datos Muni'!CL187</f>
        <v>100</v>
      </c>
      <c r="AS187" s="94">
        <f>'Datos Muni'!CN187</f>
        <v>100</v>
      </c>
      <c r="AT187" s="94">
        <f>'Datos Muni'!CP187</f>
        <v>87.455311113929483</v>
      </c>
      <c r="AV187" s="103">
        <f t="shared" si="10"/>
        <v>36.532996469111609</v>
      </c>
      <c r="AW187" s="106">
        <f t="shared" si="11"/>
        <v>35.177602383673403</v>
      </c>
      <c r="AX187" s="101">
        <f t="shared" si="12"/>
        <v>32.6017519037756</v>
      </c>
      <c r="AY187" s="106">
        <f t="shared" si="13"/>
        <v>81.413234103135409</v>
      </c>
      <c r="BA187" s="129">
        <f t="shared" si="14"/>
        <v>46.431396214924007</v>
      </c>
    </row>
    <row r="188" spans="2:53" ht="15" thickTop="1" thickBot="1" x14ac:dyDescent="0.35">
      <c r="B188" s="57">
        <v>40801</v>
      </c>
      <c r="C188" s="56" t="s">
        <v>414</v>
      </c>
      <c r="D188" s="97">
        <f>'Datos Muni'!J188</f>
        <v>0</v>
      </c>
      <c r="E188" s="97">
        <f>'Datos Muni'!L188</f>
        <v>0</v>
      </c>
      <c r="F188" s="97">
        <f>'Datos Muni'!N188</f>
        <v>0</v>
      </c>
      <c r="G188" s="97">
        <f>'Datos Muni'!P188</f>
        <v>51.598594379371001</v>
      </c>
      <c r="H188" s="97">
        <f>'Datos Muni'!R188</f>
        <v>12.33054423349436</v>
      </c>
      <c r="I188" s="97">
        <f>'Datos Muni'!T188</f>
        <v>57.223719602342328</v>
      </c>
      <c r="J188" s="97">
        <f>'Datos Muni'!V188</f>
        <v>18.740730902893066</v>
      </c>
      <c r="K188" s="97">
        <f>'Datos Muni'!X188</f>
        <v>0</v>
      </c>
      <c r="L188" s="97">
        <f>'Datos Muni'!Z188</f>
        <v>7.5080711765147541</v>
      </c>
      <c r="M188" s="97">
        <f>'Datos Muni'!AB188</f>
        <v>0</v>
      </c>
      <c r="N188" s="93">
        <f>'Datos Muni'!AD188</f>
        <v>0</v>
      </c>
      <c r="O188" s="93">
        <f>'Datos Muni'!AF188</f>
        <v>41.573466300769581</v>
      </c>
      <c r="P188" s="93">
        <f>'Datos Muni'!AH188</f>
        <v>0</v>
      </c>
      <c r="Q188" s="94">
        <f>'Datos Muni'!AJ188</f>
        <v>0</v>
      </c>
      <c r="R188" s="94">
        <f>'Datos Muni'!AL188</f>
        <v>0.93390794705288782</v>
      </c>
      <c r="S188" s="94">
        <f>'Datos Muni'!AN188</f>
        <v>66.666666666666657</v>
      </c>
      <c r="T188" s="94">
        <f>'Datos Muni'!AP188</f>
        <v>0</v>
      </c>
      <c r="U188" s="94">
        <f>'Datos Muni'!AR188</f>
        <v>0</v>
      </c>
      <c r="V188" s="94">
        <f>'Datos Muni'!AT188</f>
        <v>30</v>
      </c>
      <c r="W188" s="94">
        <f>'Datos Muni'!AV188</f>
        <v>0</v>
      </c>
      <c r="X188" s="94">
        <f>'Datos Muni'!AX188</f>
        <v>3.3333333333333335</v>
      </c>
      <c r="Y188" s="94">
        <f>'Datos Muni'!AZ188</f>
        <v>15.686274509803919</v>
      </c>
      <c r="Z188" s="94">
        <f>'Datos Muni'!BB188</f>
        <v>34.304063974808649</v>
      </c>
      <c r="AA188" s="94">
        <f>'Datos Muni'!BD188</f>
        <v>1</v>
      </c>
      <c r="AB188" s="94">
        <f>'Datos Muni'!BF188</f>
        <v>0.1651218616262482</v>
      </c>
      <c r="AC188" s="94">
        <f>'Datos Muni'!BH188</f>
        <v>28.530670470756064</v>
      </c>
      <c r="AD188" s="94">
        <f>'Datos Muni'!BJ188</f>
        <v>85.566858322276275</v>
      </c>
      <c r="AE188" s="94">
        <f>'Datos Muni'!BL188</f>
        <v>64.678362573099406</v>
      </c>
      <c r="AF188" s="94">
        <f>'Datos Muni'!BN188</f>
        <v>0</v>
      </c>
      <c r="AG188" s="94">
        <f>'Datos Muni'!BP188</f>
        <v>100</v>
      </c>
      <c r="AH188" s="94">
        <f>'Datos Muni'!BR188</f>
        <v>0</v>
      </c>
      <c r="AI188" s="94">
        <f>'Datos Muni'!BT188</f>
        <v>2.0202020202020217</v>
      </c>
      <c r="AJ188" s="94">
        <f>'Datos Muni'!BV188</f>
        <v>100</v>
      </c>
      <c r="AK188" s="94">
        <f>'Datos Muni'!BX188</f>
        <v>0</v>
      </c>
      <c r="AL188" s="94">
        <f>'Datos Muni'!BZ188</f>
        <v>25</v>
      </c>
      <c r="AM188" s="142">
        <f>'Datos Muni'!CB188</f>
        <v>50</v>
      </c>
      <c r="AN188" s="94">
        <f>'Datos Muni'!CD188</f>
        <v>96</v>
      </c>
      <c r="AO188" s="145">
        <f>'Datos Muni'!CF188</f>
        <v>100</v>
      </c>
      <c r="AP188" s="94">
        <f>'Datos Muni'!CH188</f>
        <v>100</v>
      </c>
      <c r="AQ188" s="94">
        <f>'Datos Muni'!CJ188</f>
        <v>100</v>
      </c>
      <c r="AR188" s="94">
        <f>'Datos Muni'!CL188</f>
        <v>100</v>
      </c>
      <c r="AS188" s="94">
        <f>'Datos Muni'!CN188</f>
        <v>100</v>
      </c>
      <c r="AT188" s="94">
        <f>'Datos Muni'!CP188</f>
        <v>95.248682530935596</v>
      </c>
      <c r="AV188" s="103">
        <f t="shared" si="10"/>
        <v>14.536548199645008</v>
      </c>
      <c r="AW188" s="106">
        <f t="shared" si="11"/>
        <v>13.942939230531364</v>
      </c>
      <c r="AX188" s="101">
        <f t="shared" si="12"/>
        <v>25.918298338411542</v>
      </c>
      <c r="AY188" s="106">
        <f t="shared" si="13"/>
        <v>69.162063182224117</v>
      </c>
      <c r="BA188" s="129">
        <f t="shared" si="14"/>
        <v>30.889962237703006</v>
      </c>
    </row>
    <row r="189" spans="2:53" ht="15" thickTop="1" thickBot="1" x14ac:dyDescent="0.35">
      <c r="B189" s="57">
        <v>40802</v>
      </c>
      <c r="C189" s="56" t="s">
        <v>197</v>
      </c>
      <c r="D189" s="97">
        <f>'Datos Muni'!J189</f>
        <v>0</v>
      </c>
      <c r="E189" s="97">
        <f>'Datos Muni'!L189</f>
        <v>0</v>
      </c>
      <c r="F189" s="97">
        <f>'Datos Muni'!N189</f>
        <v>0</v>
      </c>
      <c r="G189" s="97">
        <f>'Datos Muni'!P189</f>
        <v>52.746423590204806</v>
      </c>
      <c r="H189" s="97">
        <f>'Datos Muni'!R189</f>
        <v>14.679718005436774</v>
      </c>
      <c r="I189" s="97">
        <f>'Datos Muni'!T189</f>
        <v>52.27852836333242</v>
      </c>
      <c r="J189" s="97">
        <f>'Datos Muni'!V189</f>
        <v>27.825962187195667</v>
      </c>
      <c r="K189" s="97">
        <f>'Datos Muni'!X189</f>
        <v>0</v>
      </c>
      <c r="L189" s="97">
        <f>'Datos Muni'!Z189</f>
        <v>0</v>
      </c>
      <c r="M189" s="97">
        <f>'Datos Muni'!AB189</f>
        <v>35.06311360448808</v>
      </c>
      <c r="N189" s="93">
        <f>'Datos Muni'!AD189</f>
        <v>0</v>
      </c>
      <c r="O189" s="93">
        <f>'Datos Muni'!AF189</f>
        <v>11.67062762582816</v>
      </c>
      <c r="P189" s="93">
        <f>'Datos Muni'!AH189</f>
        <v>10.518934081346423</v>
      </c>
      <c r="Q189" s="94">
        <f>'Datos Muni'!AJ189</f>
        <v>0</v>
      </c>
      <c r="R189" s="94">
        <f>'Datos Muni'!AL189</f>
        <v>3.4663698211953009</v>
      </c>
      <c r="S189" s="94">
        <f>'Datos Muni'!AN189</f>
        <v>0</v>
      </c>
      <c r="T189" s="94">
        <f>'Datos Muni'!AP189</f>
        <v>0</v>
      </c>
      <c r="U189" s="94">
        <f>'Datos Muni'!AR189</f>
        <v>0</v>
      </c>
      <c r="V189" s="94">
        <f>'Datos Muni'!AT189</f>
        <v>10</v>
      </c>
      <c r="W189" s="94">
        <f>'Datos Muni'!AV189</f>
        <v>0</v>
      </c>
      <c r="X189" s="94">
        <f>'Datos Muni'!AX189</f>
        <v>5</v>
      </c>
      <c r="Y189" s="94">
        <f>'Datos Muni'!AZ189</f>
        <v>3.6730945821854912</v>
      </c>
      <c r="Z189" s="94">
        <f>'Datos Muni'!BB189</f>
        <v>19.495374179862036</v>
      </c>
      <c r="AA189" s="94">
        <f>'Datos Muni'!BD189</f>
        <v>1.5</v>
      </c>
      <c r="AB189" s="94">
        <f>'Datos Muni'!BF189</f>
        <v>1.2395816970546985</v>
      </c>
      <c r="AC189" s="94">
        <f>'Datos Muni'!BH189</f>
        <v>58.438522674146796</v>
      </c>
      <c r="AD189" s="94">
        <f>'Datos Muni'!BJ189</f>
        <v>72.61356155365371</v>
      </c>
      <c r="AE189" s="94">
        <f>'Datos Muni'!BL189</f>
        <v>44.766619519094775</v>
      </c>
      <c r="AF189" s="94">
        <f>'Datos Muni'!BN189</f>
        <v>100</v>
      </c>
      <c r="AG189" s="94">
        <f>'Datos Muni'!BP189</f>
        <v>100</v>
      </c>
      <c r="AH189" s="94">
        <f>'Datos Muni'!BR189</f>
        <v>0</v>
      </c>
      <c r="AI189" s="94">
        <f>'Datos Muni'!BT189</f>
        <v>24.242424242424249</v>
      </c>
      <c r="AJ189" s="94">
        <f>'Datos Muni'!BV189</f>
        <v>100</v>
      </c>
      <c r="AK189" s="94">
        <f>'Datos Muni'!BX189</f>
        <v>0</v>
      </c>
      <c r="AL189" s="94">
        <f>'Datos Muni'!BZ189</f>
        <v>75</v>
      </c>
      <c r="AM189" s="142">
        <f>'Datos Muni'!CB189</f>
        <v>50</v>
      </c>
      <c r="AN189" s="94">
        <f>'Datos Muni'!CD189</f>
        <v>100</v>
      </c>
      <c r="AO189" s="145">
        <f>'Datos Muni'!CF189</f>
        <v>100</v>
      </c>
      <c r="AP189" s="94">
        <f>'Datos Muni'!CH189</f>
        <v>100</v>
      </c>
      <c r="AQ189" s="94">
        <f>'Datos Muni'!CJ189</f>
        <v>100</v>
      </c>
      <c r="AR189" s="94">
        <f>'Datos Muni'!CL189</f>
        <v>100</v>
      </c>
      <c r="AS189" s="94">
        <f>'Datos Muni'!CN189</f>
        <v>100</v>
      </c>
      <c r="AT189" s="94">
        <f>'Datos Muni'!CP189</f>
        <v>78.508877123215484</v>
      </c>
      <c r="AV189" s="103">
        <f t="shared" si="10"/>
        <v>15.752562112140948</v>
      </c>
      <c r="AW189" s="106">
        <f t="shared" si="11"/>
        <v>1.9237671173136144</v>
      </c>
      <c r="AX189" s="101">
        <f t="shared" si="12"/>
        <v>34.080750467333054</v>
      </c>
      <c r="AY189" s="106">
        <f t="shared" si="13"/>
        <v>73.410807240402846</v>
      </c>
      <c r="BA189" s="129">
        <f t="shared" si="14"/>
        <v>31.291971734297615</v>
      </c>
    </row>
    <row r="190" spans="2:53" ht="15" thickTop="1" thickBot="1" x14ac:dyDescent="0.35">
      <c r="B190" s="57">
        <v>40901</v>
      </c>
      <c r="C190" s="56" t="s">
        <v>198</v>
      </c>
      <c r="D190" s="97">
        <f>'Datos Muni'!J190</f>
        <v>50</v>
      </c>
      <c r="E190" s="97">
        <f>'Datos Muni'!L190</f>
        <v>74.594852240228789</v>
      </c>
      <c r="F190" s="97">
        <f>'Datos Muni'!N190</f>
        <v>0</v>
      </c>
      <c r="G190" s="97">
        <f>'Datos Muni'!P190</f>
        <v>77.898610541563912</v>
      </c>
      <c r="H190" s="97">
        <f>'Datos Muni'!R190</f>
        <v>5.3787528798320308</v>
      </c>
      <c r="I190" s="97">
        <f>'Datos Muni'!T190</f>
        <v>66.725087217473387</v>
      </c>
      <c r="J190" s="97">
        <f>'Datos Muni'!V190</f>
        <v>45.761780908224424</v>
      </c>
      <c r="K190" s="97">
        <f>'Datos Muni'!X190</f>
        <v>0</v>
      </c>
      <c r="L190" s="97">
        <f>'Datos Muni'!Z190</f>
        <v>0</v>
      </c>
      <c r="M190" s="97">
        <f>'Datos Muni'!AB190</f>
        <v>0</v>
      </c>
      <c r="N190" s="93">
        <f>'Datos Muni'!AD190</f>
        <v>0</v>
      </c>
      <c r="O190" s="93">
        <f>'Datos Muni'!AF190</f>
        <v>32.843576442575099</v>
      </c>
      <c r="P190" s="93">
        <f>'Datos Muni'!AH190</f>
        <v>17.728400898238977</v>
      </c>
      <c r="Q190" s="94">
        <f>'Datos Muni'!AJ190</f>
        <v>0</v>
      </c>
      <c r="R190" s="94">
        <f>'Datos Muni'!AL190</f>
        <v>1.1470788880659319</v>
      </c>
      <c r="S190" s="94">
        <f>'Datos Muni'!AN190</f>
        <v>0</v>
      </c>
      <c r="T190" s="94">
        <f>'Datos Muni'!AP190</f>
        <v>100</v>
      </c>
      <c r="U190" s="94">
        <f>'Datos Muni'!AR190</f>
        <v>0</v>
      </c>
      <c r="V190" s="94">
        <f>'Datos Muni'!AT190</f>
        <v>70</v>
      </c>
      <c r="W190" s="94">
        <f>'Datos Muni'!AV190</f>
        <v>0</v>
      </c>
      <c r="X190" s="94">
        <f>'Datos Muni'!AX190</f>
        <v>16.666666666666664</v>
      </c>
      <c r="Y190" s="94">
        <f>'Datos Muni'!AZ190</f>
        <v>40.029852771558453</v>
      </c>
      <c r="Z190" s="94">
        <f>'Datos Muni'!BB190</f>
        <v>29.895101279254227</v>
      </c>
      <c r="AA190" s="94">
        <f>'Datos Muni'!BD190</f>
        <v>4.5</v>
      </c>
      <c r="AB190" s="94">
        <f>'Datos Muni'!BF190</f>
        <v>9.1203108379624157E-2</v>
      </c>
      <c r="AC190" s="94">
        <f>'Datos Muni'!BH190</f>
        <v>100</v>
      </c>
      <c r="AD190" s="94">
        <f>'Datos Muni'!BJ190</f>
        <v>86.22652248150257</v>
      </c>
      <c r="AE190" s="94">
        <f>'Datos Muni'!BL190</f>
        <v>78.056984566679859</v>
      </c>
      <c r="AF190" s="94">
        <f>'Datos Muni'!BN190</f>
        <v>0</v>
      </c>
      <c r="AG190" s="94">
        <f>'Datos Muni'!BP190</f>
        <v>100</v>
      </c>
      <c r="AH190" s="94">
        <f>'Datos Muni'!BR190</f>
        <v>0</v>
      </c>
      <c r="AI190" s="94">
        <f>'Datos Muni'!BT190</f>
        <v>27.27272727272727</v>
      </c>
      <c r="AJ190" s="94">
        <f>'Datos Muni'!BV190</f>
        <v>100</v>
      </c>
      <c r="AK190" s="94">
        <f>'Datos Muni'!BX190</f>
        <v>0</v>
      </c>
      <c r="AL190" s="94">
        <f>'Datos Muni'!BZ190</f>
        <v>50</v>
      </c>
      <c r="AM190" s="142">
        <f>'Datos Muni'!CB190</f>
        <v>75</v>
      </c>
      <c r="AN190" s="94">
        <f>'Datos Muni'!CD190</f>
        <v>92</v>
      </c>
      <c r="AO190" s="145">
        <f>'Datos Muni'!CF190</f>
        <v>100</v>
      </c>
      <c r="AP190" s="94">
        <f>'Datos Muni'!CH190</f>
        <v>92.809348548694288</v>
      </c>
      <c r="AQ190" s="94">
        <f>'Datos Muni'!CJ190</f>
        <v>100</v>
      </c>
      <c r="AR190" s="94">
        <f>'Datos Muni'!CL190</f>
        <v>100</v>
      </c>
      <c r="AS190" s="94">
        <f>'Datos Muni'!CN190</f>
        <v>100</v>
      </c>
      <c r="AT190" s="94">
        <f>'Datos Muni'!CP190</f>
        <v>100</v>
      </c>
      <c r="AV190" s="103">
        <f t="shared" si="10"/>
        <v>28.533158548318202</v>
      </c>
      <c r="AW190" s="106">
        <f t="shared" si="11"/>
        <v>24.449582698295135</v>
      </c>
      <c r="AX190" s="101">
        <f t="shared" si="12"/>
        <v>39.496258986004605</v>
      </c>
      <c r="AY190" s="106">
        <f t="shared" si="13"/>
        <v>74.077291130101543</v>
      </c>
      <c r="BA190" s="129">
        <f t="shared" si="14"/>
        <v>41.639072840679873</v>
      </c>
    </row>
    <row r="191" spans="2:53" ht="15" thickTop="1" thickBot="1" x14ac:dyDescent="0.35">
      <c r="B191" s="57">
        <v>40902</v>
      </c>
      <c r="C191" s="56" t="s">
        <v>199</v>
      </c>
      <c r="D191" s="97">
        <f>'Datos Muni'!J191</f>
        <v>0</v>
      </c>
      <c r="E191" s="97">
        <f>'Datos Muni'!L191</f>
        <v>100</v>
      </c>
      <c r="F191" s="97">
        <f>'Datos Muni'!N191</f>
        <v>0</v>
      </c>
      <c r="G191" s="97">
        <f>'Datos Muni'!P191</f>
        <v>0</v>
      </c>
      <c r="H191" s="97">
        <f>'Datos Muni'!R191</f>
        <v>0</v>
      </c>
      <c r="I191" s="97">
        <f>'Datos Muni'!T191</f>
        <v>70.626953076942002</v>
      </c>
      <c r="J191" s="97">
        <f>'Datos Muni'!V191</f>
        <v>26.080073683907557</v>
      </c>
      <c r="K191" s="97">
        <f>'Datos Muni'!X191</f>
        <v>0</v>
      </c>
      <c r="L191" s="97">
        <f>'Datos Muni'!Z191</f>
        <v>0</v>
      </c>
      <c r="M191" s="97">
        <f>'Datos Muni'!AB191</f>
        <v>0</v>
      </c>
      <c r="N191" s="93">
        <f>'Datos Muni'!AD191</f>
        <v>0</v>
      </c>
      <c r="O191" s="93">
        <f>'Datos Muni'!AF191</f>
        <v>29.10510449723488</v>
      </c>
      <c r="P191" s="93">
        <f>'Datos Muni'!AH191</f>
        <v>6.309148264984227</v>
      </c>
      <c r="Q191" s="94">
        <f>'Datos Muni'!AJ191</f>
        <v>0</v>
      </c>
      <c r="R191" s="94">
        <f>'Datos Muni'!AL191</f>
        <v>1.3051120061371109</v>
      </c>
      <c r="S191" s="94">
        <f>'Datos Muni'!AN191</f>
        <v>0</v>
      </c>
      <c r="T191" s="94">
        <f>'Datos Muni'!AP191</f>
        <v>50</v>
      </c>
      <c r="U191" s="94">
        <f>'Datos Muni'!AR191</f>
        <v>0</v>
      </c>
      <c r="V191" s="94">
        <f>'Datos Muni'!AT191</f>
        <v>20</v>
      </c>
      <c r="W191" s="94">
        <f>'Datos Muni'!AV191</f>
        <v>0</v>
      </c>
      <c r="X191" s="94">
        <f>'Datos Muni'!AX191</f>
        <v>3.3333333333333335</v>
      </c>
      <c r="Y191" s="94">
        <f>'Datos Muni'!AZ191</f>
        <v>18.975332068311193</v>
      </c>
      <c r="Z191" s="94">
        <f>'Datos Muni'!BB191</f>
        <v>32.402601668747124</v>
      </c>
      <c r="AA191" s="94">
        <f>'Datos Muni'!BD191</f>
        <v>0.5</v>
      </c>
      <c r="AB191" s="94">
        <f>'Datos Muni'!BF191</f>
        <v>0</v>
      </c>
      <c r="AC191" s="94">
        <f>'Datos Muni'!BH191</f>
        <v>3.5050823694356819</v>
      </c>
      <c r="AD191" s="94">
        <f>'Datos Muni'!BJ191</f>
        <v>98.319327731092443</v>
      </c>
      <c r="AE191" s="94">
        <f>'Datos Muni'!BL191</f>
        <v>86.938775510204081</v>
      </c>
      <c r="AF191" s="94">
        <f>'Datos Muni'!BN191</f>
        <v>100</v>
      </c>
      <c r="AG191" s="94">
        <f>'Datos Muni'!BP191</f>
        <v>100</v>
      </c>
      <c r="AH191" s="94">
        <f>'Datos Muni'!BR191</f>
        <v>0</v>
      </c>
      <c r="AI191" s="94">
        <f>'Datos Muni'!BT191</f>
        <v>32.659932659932664</v>
      </c>
      <c r="AJ191" s="94">
        <f>'Datos Muni'!BV191</f>
        <v>100</v>
      </c>
      <c r="AK191" s="94">
        <f>'Datos Muni'!BX191</f>
        <v>25</v>
      </c>
      <c r="AL191" s="94">
        <f>'Datos Muni'!BZ191</f>
        <v>100</v>
      </c>
      <c r="AM191" s="142">
        <f>'Datos Muni'!CB191</f>
        <v>100</v>
      </c>
      <c r="AN191" s="94">
        <f>'Datos Muni'!CD191</f>
        <v>100</v>
      </c>
      <c r="AO191" s="145">
        <f>'Datos Muni'!CF191</f>
        <v>100</v>
      </c>
      <c r="AP191" s="94">
        <f>'Datos Muni'!CH191</f>
        <v>100</v>
      </c>
      <c r="AQ191" s="94">
        <f>'Datos Muni'!CJ191</f>
        <v>100</v>
      </c>
      <c r="AR191" s="94">
        <f>'Datos Muni'!CL191</f>
        <v>100</v>
      </c>
      <c r="AS191" s="94">
        <f>'Datos Muni'!CN191</f>
        <v>100</v>
      </c>
      <c r="AT191" s="94">
        <f>'Datos Muni'!CP191</f>
        <v>100</v>
      </c>
      <c r="AV191" s="103">
        <f t="shared" si="10"/>
        <v>17.855483040236052</v>
      </c>
      <c r="AW191" s="106">
        <f t="shared" si="11"/>
        <v>10.186444572305302</v>
      </c>
      <c r="AX191" s="101">
        <f t="shared" si="12"/>
        <v>38.219383631235985</v>
      </c>
      <c r="AY191" s="106">
        <f t="shared" si="13"/>
        <v>82.689995189995187</v>
      </c>
      <c r="BA191" s="129">
        <f t="shared" si="14"/>
        <v>37.237826608443129</v>
      </c>
    </row>
    <row r="192" spans="2:53" ht="15" thickTop="1" thickBot="1" x14ac:dyDescent="0.35">
      <c r="B192" s="57">
        <v>40903</v>
      </c>
      <c r="C192" s="56" t="s">
        <v>200</v>
      </c>
      <c r="D192" s="97">
        <f>'Datos Muni'!J192</f>
        <v>0</v>
      </c>
      <c r="E192" s="97">
        <f>'Datos Muni'!L192</f>
        <v>0</v>
      </c>
      <c r="F192" s="97">
        <f>'Datos Muni'!N192</f>
        <v>0</v>
      </c>
      <c r="G192" s="97">
        <f>'Datos Muni'!P192</f>
        <v>48.912970317022285</v>
      </c>
      <c r="H192" s="97">
        <f>'Datos Muni'!R192</f>
        <v>50.631795474581253</v>
      </c>
      <c r="I192" s="97">
        <f>'Datos Muni'!T192</f>
        <v>66.94091452155979</v>
      </c>
      <c r="J192" s="97">
        <f>'Datos Muni'!V192</f>
        <v>32.165256693558582</v>
      </c>
      <c r="K192" s="97">
        <f>'Datos Muni'!X192</f>
        <v>0</v>
      </c>
      <c r="L192" s="97">
        <f>'Datos Muni'!Z192</f>
        <v>0</v>
      </c>
      <c r="M192" s="97">
        <f>'Datos Muni'!AB192</f>
        <v>0</v>
      </c>
      <c r="N192" s="93">
        <f>'Datos Muni'!AD192</f>
        <v>0</v>
      </c>
      <c r="O192" s="93">
        <f>'Datos Muni'!AF192</f>
        <v>12.556911360837859</v>
      </c>
      <c r="P192" s="93">
        <f>'Datos Muni'!AH192</f>
        <v>0</v>
      </c>
      <c r="Q192" s="94">
        <f>'Datos Muni'!AJ192</f>
        <v>0</v>
      </c>
      <c r="R192" s="94">
        <f>'Datos Muni'!AL192</f>
        <v>2.4250311501990236</v>
      </c>
      <c r="S192" s="94">
        <f>'Datos Muni'!AN192</f>
        <v>0</v>
      </c>
      <c r="T192" s="94">
        <f>'Datos Muni'!AP192</f>
        <v>0</v>
      </c>
      <c r="U192" s="94">
        <f>'Datos Muni'!AR192</f>
        <v>0</v>
      </c>
      <c r="V192" s="94">
        <f>'Datos Muni'!AT192</f>
        <v>50</v>
      </c>
      <c r="W192" s="94">
        <f>'Datos Muni'!AV192</f>
        <v>0</v>
      </c>
      <c r="X192" s="94">
        <f>'Datos Muni'!AX192</f>
        <v>5</v>
      </c>
      <c r="Y192" s="94">
        <f>'Datos Muni'!AZ192</f>
        <v>9.0009000900090008</v>
      </c>
      <c r="Z192" s="94">
        <f>'Datos Muni'!BB192</f>
        <v>13.317506865893963</v>
      </c>
      <c r="AA192" s="94">
        <f>'Datos Muni'!BD192</f>
        <v>1</v>
      </c>
      <c r="AB192" s="94">
        <f>'Datos Muni'!BF192</f>
        <v>0.36921985645933014</v>
      </c>
      <c r="AC192" s="94">
        <f>'Datos Muni'!BH192</f>
        <v>47.846889952153113</v>
      </c>
      <c r="AD192" s="94">
        <f>'Datos Muni'!BJ192</f>
        <v>61.298701298701296</v>
      </c>
      <c r="AE192" s="94">
        <f>'Datos Muni'!BL192</f>
        <v>31.889400921658989</v>
      </c>
      <c r="AF192" s="94">
        <f>'Datos Muni'!BN192</f>
        <v>100</v>
      </c>
      <c r="AG192" s="94">
        <f>'Datos Muni'!BP192</f>
        <v>100</v>
      </c>
      <c r="AH192" s="94">
        <f>'Datos Muni'!BR192</f>
        <v>0</v>
      </c>
      <c r="AI192" s="94">
        <f>'Datos Muni'!BT192</f>
        <v>0</v>
      </c>
      <c r="AJ192" s="94">
        <f>'Datos Muni'!BV192</f>
        <v>100</v>
      </c>
      <c r="AK192" s="94">
        <f>'Datos Muni'!BX192</f>
        <v>0</v>
      </c>
      <c r="AL192" s="94">
        <f>'Datos Muni'!BZ192</f>
        <v>75</v>
      </c>
      <c r="AM192" s="142">
        <f>'Datos Muni'!CB192</f>
        <v>75</v>
      </c>
      <c r="AN192" s="94">
        <f>'Datos Muni'!CD192</f>
        <v>100</v>
      </c>
      <c r="AO192" s="145">
        <f>'Datos Muni'!CF192</f>
        <v>100</v>
      </c>
      <c r="AP192" s="94">
        <f>'Datos Muni'!CH192</f>
        <v>100</v>
      </c>
      <c r="AQ192" s="94">
        <f>'Datos Muni'!CJ192</f>
        <v>100</v>
      </c>
      <c r="AR192" s="94">
        <f>'Datos Muni'!CL192</f>
        <v>100</v>
      </c>
      <c r="AS192" s="94">
        <f>'Datos Muni'!CN192</f>
        <v>100</v>
      </c>
      <c r="AT192" s="94">
        <f>'Datos Muni'!CP192</f>
        <v>100</v>
      </c>
      <c r="AV192" s="103">
        <f t="shared" si="10"/>
        <v>16.246757566735365</v>
      </c>
      <c r="AW192" s="106">
        <f t="shared" si="11"/>
        <v>7.4892901643141467</v>
      </c>
      <c r="AX192" s="101">
        <f t="shared" si="12"/>
        <v>29.969179887208409</v>
      </c>
      <c r="AY192" s="106">
        <f t="shared" si="13"/>
        <v>75</v>
      </c>
      <c r="BA192" s="129">
        <f t="shared" si="14"/>
        <v>32.176306904564484</v>
      </c>
    </row>
    <row r="193" spans="2:53" ht="15" thickTop="1" thickBot="1" x14ac:dyDescent="0.35">
      <c r="B193" s="57">
        <v>41001</v>
      </c>
      <c r="C193" s="56" t="s">
        <v>201</v>
      </c>
      <c r="D193" s="97">
        <f>'Datos Muni'!J193</f>
        <v>50</v>
      </c>
      <c r="E193" s="97">
        <f>'Datos Muni'!L193</f>
        <v>3.768506056527591</v>
      </c>
      <c r="F193" s="97">
        <f>'Datos Muni'!N193</f>
        <v>14.728408153646752</v>
      </c>
      <c r="G193" s="97">
        <f>'Datos Muni'!P193</f>
        <v>18.945540124965206</v>
      </c>
      <c r="H193" s="97">
        <f>'Datos Muni'!R193</f>
        <v>9.0652618738721689</v>
      </c>
      <c r="I193" s="97">
        <f>'Datos Muni'!T193</f>
        <v>22.976779898574765</v>
      </c>
      <c r="J193" s="97">
        <f>'Datos Muni'!V193</f>
        <v>4.6810584375469171</v>
      </c>
      <c r="K193" s="97">
        <f>'Datos Muni'!X193</f>
        <v>0</v>
      </c>
      <c r="L193" s="97">
        <f>'Datos Muni'!Z193</f>
        <v>0</v>
      </c>
      <c r="M193" s="97">
        <f>'Datos Muni'!AB193</f>
        <v>0</v>
      </c>
      <c r="N193" s="93">
        <f>'Datos Muni'!AD193</f>
        <v>0</v>
      </c>
      <c r="O193" s="93">
        <f>'Datos Muni'!AF193</f>
        <v>7.9559217685605921</v>
      </c>
      <c r="P193" s="93">
        <f>'Datos Muni'!AH193</f>
        <v>4.2907405818244229</v>
      </c>
      <c r="Q193" s="94">
        <f>'Datos Muni'!AJ193</f>
        <v>0</v>
      </c>
      <c r="R193" s="94">
        <f>'Datos Muni'!AL193</f>
        <v>5.1281925703957905</v>
      </c>
      <c r="S193" s="94">
        <f>'Datos Muni'!AN193</f>
        <v>0</v>
      </c>
      <c r="T193" s="94">
        <f>'Datos Muni'!AP193</f>
        <v>0</v>
      </c>
      <c r="U193" s="94">
        <f>'Datos Muni'!AR193</f>
        <v>0</v>
      </c>
      <c r="V193" s="94">
        <f>'Datos Muni'!AT193</f>
        <v>50</v>
      </c>
      <c r="W193" s="94">
        <f>'Datos Muni'!AV193</f>
        <v>0</v>
      </c>
      <c r="X193" s="94">
        <f>'Datos Muni'!AX193</f>
        <v>8.3333333333333321</v>
      </c>
      <c r="Y193" s="94">
        <f>'Datos Muni'!AZ193</f>
        <v>10.568285535860115</v>
      </c>
      <c r="Z193" s="94">
        <f>'Datos Muni'!BB193</f>
        <v>22.671709986247894</v>
      </c>
      <c r="AA193" s="94">
        <f>'Datos Muni'!BD193</f>
        <v>1.5</v>
      </c>
      <c r="AB193" s="94">
        <f>'Datos Muni'!BF193</f>
        <v>6.6220672788123228E-2</v>
      </c>
      <c r="AC193" s="94">
        <f>'Datos Muni'!BH193</f>
        <v>14.302468606081408</v>
      </c>
      <c r="AD193" s="94">
        <f>'Datos Muni'!BJ193</f>
        <v>74.643685780576718</v>
      </c>
      <c r="AE193" s="94">
        <f>'Datos Muni'!BL193</f>
        <v>59.332096474953623</v>
      </c>
      <c r="AF193" s="94">
        <f>'Datos Muni'!BN193</f>
        <v>0</v>
      </c>
      <c r="AG193" s="94">
        <f>'Datos Muni'!BP193</f>
        <v>100</v>
      </c>
      <c r="AH193" s="94">
        <f>'Datos Muni'!BR193</f>
        <v>0</v>
      </c>
      <c r="AI193" s="94">
        <f>'Datos Muni'!BT193</f>
        <v>32.659932659932664</v>
      </c>
      <c r="AJ193" s="94">
        <f>'Datos Muni'!BV193</f>
        <v>100</v>
      </c>
      <c r="AK193" s="94">
        <f>'Datos Muni'!BX193</f>
        <v>0</v>
      </c>
      <c r="AL193" s="94">
        <f>'Datos Muni'!BZ193</f>
        <v>50</v>
      </c>
      <c r="AM193" s="142">
        <f>'Datos Muni'!CB193</f>
        <v>50</v>
      </c>
      <c r="AN193" s="94">
        <f>'Datos Muni'!CD193</f>
        <v>98</v>
      </c>
      <c r="AO193" s="145">
        <f>'Datos Muni'!CF193</f>
        <v>100</v>
      </c>
      <c r="AP193" s="94">
        <f>'Datos Muni'!CH193</f>
        <v>100</v>
      </c>
      <c r="AQ193" s="94">
        <f>'Datos Muni'!CJ193</f>
        <v>100</v>
      </c>
      <c r="AR193" s="94">
        <f>'Datos Muni'!CL193</f>
        <v>100</v>
      </c>
      <c r="AS193" s="94">
        <f>'Datos Muni'!CN193</f>
        <v>100</v>
      </c>
      <c r="AT193" s="94">
        <f>'Datos Muni'!CP193</f>
        <v>100</v>
      </c>
      <c r="AV193" s="103">
        <f t="shared" si="10"/>
        <v>10.493247453501416</v>
      </c>
      <c r="AW193" s="106">
        <f t="shared" si="11"/>
        <v>7.8754560814851127</v>
      </c>
      <c r="AX193" s="101">
        <f t="shared" si="12"/>
        <v>21.268644487760135</v>
      </c>
      <c r="AY193" s="106">
        <f t="shared" si="13"/>
        <v>73.618566618566618</v>
      </c>
      <c r="BA193" s="129">
        <f t="shared" si="14"/>
        <v>28.313978660328321</v>
      </c>
    </row>
    <row r="194" spans="2:53" ht="15" thickTop="1" thickBot="1" x14ac:dyDescent="0.35">
      <c r="B194" s="57">
        <v>41101</v>
      </c>
      <c r="C194" s="56" t="s">
        <v>202</v>
      </c>
      <c r="D194" s="97">
        <f>'Datos Muni'!J194</f>
        <v>50</v>
      </c>
      <c r="E194" s="97">
        <f>'Datos Muni'!L194</f>
        <v>21.064950263311879</v>
      </c>
      <c r="F194" s="97">
        <f>'Datos Muni'!N194</f>
        <v>32.853669754911621</v>
      </c>
      <c r="G194" s="97">
        <f>'Datos Muni'!P194</f>
        <v>71.887248251942566</v>
      </c>
      <c r="H194" s="97">
        <f>'Datos Muni'!R194</f>
        <v>9.0544496408405717</v>
      </c>
      <c r="I194" s="97">
        <f>'Datos Muni'!T194</f>
        <v>79.535339075778865</v>
      </c>
      <c r="J194" s="97">
        <f>'Datos Muni'!V194</f>
        <v>9.4692839915769849</v>
      </c>
      <c r="K194" s="97">
        <f>'Datos Muni'!X194</f>
        <v>0</v>
      </c>
      <c r="L194" s="97">
        <f>'Datos Muni'!Z194</f>
        <v>0</v>
      </c>
      <c r="M194" s="97">
        <f>'Datos Muni'!AB194</f>
        <v>0</v>
      </c>
      <c r="N194" s="93">
        <f>'Datos Muni'!AD194</f>
        <v>0</v>
      </c>
      <c r="O194" s="93">
        <f>'Datos Muni'!AF194</f>
        <v>51.755289609217826</v>
      </c>
      <c r="P194" s="93">
        <f>'Datos Muni'!AH194</f>
        <v>20.11263073209976</v>
      </c>
      <c r="Q194" s="94">
        <f>'Datos Muni'!AJ194</f>
        <v>100</v>
      </c>
      <c r="R194" s="94">
        <f>'Datos Muni'!AL194</f>
        <v>4.6860336790647974</v>
      </c>
      <c r="S194" s="94">
        <f>'Datos Muni'!AN194</f>
        <v>0</v>
      </c>
      <c r="T194" s="94">
        <f>'Datos Muni'!AP194</f>
        <v>0</v>
      </c>
      <c r="U194" s="94">
        <f>'Datos Muni'!AR194</f>
        <v>0</v>
      </c>
      <c r="V194" s="94">
        <f>'Datos Muni'!AT194</f>
        <v>30</v>
      </c>
      <c r="W194" s="94">
        <f>'Datos Muni'!AV194</f>
        <v>0</v>
      </c>
      <c r="X194" s="94">
        <f>'Datos Muni'!AX194</f>
        <v>10</v>
      </c>
      <c r="Y194" s="94">
        <f>'Datos Muni'!AZ194</f>
        <v>11.202770139525411</v>
      </c>
      <c r="Z194" s="94">
        <f>'Datos Muni'!BB194</f>
        <v>29.217596827866743</v>
      </c>
      <c r="AA194" s="94">
        <f>'Datos Muni'!BD194</f>
        <v>3.4999999999999996</v>
      </c>
      <c r="AB194" s="94">
        <f>'Datos Muni'!BF194</f>
        <v>0.7760151850362027</v>
      </c>
      <c r="AC194" s="94">
        <f>'Datos Muni'!BH194</f>
        <v>6.7042102440332529</v>
      </c>
      <c r="AD194" s="94">
        <f>'Datos Muni'!BJ194</f>
        <v>69.965156794425098</v>
      </c>
      <c r="AE194" s="94">
        <f>'Datos Muni'!BL194</f>
        <v>62.178291682208119</v>
      </c>
      <c r="AF194" s="94">
        <f>'Datos Muni'!BN194</f>
        <v>0</v>
      </c>
      <c r="AG194" s="94">
        <f>'Datos Muni'!BP194</f>
        <v>100</v>
      </c>
      <c r="AH194" s="94">
        <f>'Datos Muni'!BR194</f>
        <v>0</v>
      </c>
      <c r="AI194" s="94">
        <f>'Datos Muni'!BT194</f>
        <v>32.659932659932664</v>
      </c>
      <c r="AJ194" s="94">
        <f>'Datos Muni'!BV194</f>
        <v>100</v>
      </c>
      <c r="AK194" s="94">
        <f>'Datos Muni'!BX194</f>
        <v>25</v>
      </c>
      <c r="AL194" s="94">
        <f>'Datos Muni'!BZ194</f>
        <v>50</v>
      </c>
      <c r="AM194" s="142">
        <f>'Datos Muni'!CB194</f>
        <v>75</v>
      </c>
      <c r="AN194" s="94">
        <f>'Datos Muni'!CD194</f>
        <v>98</v>
      </c>
      <c r="AO194" s="145">
        <f>'Datos Muni'!CF194</f>
        <v>100</v>
      </c>
      <c r="AP194" s="94">
        <f>'Datos Muni'!CH194</f>
        <v>100</v>
      </c>
      <c r="AQ194" s="94">
        <f>'Datos Muni'!CJ194</f>
        <v>100</v>
      </c>
      <c r="AR194" s="94">
        <f>'Datos Muni'!CL194</f>
        <v>100</v>
      </c>
      <c r="AS194" s="94">
        <f>'Datos Muni'!CN194</f>
        <v>100</v>
      </c>
      <c r="AT194" s="94">
        <f>'Datos Muni'!CP194</f>
        <v>100</v>
      </c>
      <c r="AV194" s="103">
        <f t="shared" si="10"/>
        <v>26.594835486129234</v>
      </c>
      <c r="AW194" s="106">
        <f t="shared" si="11"/>
        <v>19.240861954152113</v>
      </c>
      <c r="AX194" s="101">
        <f t="shared" si="12"/>
        <v>21.50489343034387</v>
      </c>
      <c r="AY194" s="106">
        <f t="shared" si="13"/>
        <v>77.189995189995187</v>
      </c>
      <c r="BA194" s="129">
        <f t="shared" si="14"/>
        <v>36.132646515155102</v>
      </c>
    </row>
    <row r="195" spans="2:53" ht="15" thickTop="1" thickBot="1" x14ac:dyDescent="0.35">
      <c r="B195" s="57">
        <v>41201</v>
      </c>
      <c r="C195" s="56" t="s">
        <v>203</v>
      </c>
      <c r="D195" s="97">
        <f>'Datos Muni'!J195</f>
        <v>0</v>
      </c>
      <c r="E195" s="97">
        <f>'Datos Muni'!L195</f>
        <v>8.0029778522240829</v>
      </c>
      <c r="F195" s="97">
        <f>'Datos Muni'!N195</f>
        <v>0</v>
      </c>
      <c r="G195" s="97">
        <f>'Datos Muni'!P195</f>
        <v>34.313612340618903</v>
      </c>
      <c r="H195" s="97">
        <f>'Datos Muni'!R195</f>
        <v>16.75118848632227</v>
      </c>
      <c r="I195" s="97">
        <f>'Datos Muni'!T195</f>
        <v>30.21640173785012</v>
      </c>
      <c r="J195" s="97">
        <f>'Datos Muni'!V195</f>
        <v>39.230871161610317</v>
      </c>
      <c r="K195" s="97">
        <f>'Datos Muni'!X195</f>
        <v>0</v>
      </c>
      <c r="L195" s="97">
        <f>'Datos Muni'!Z195</f>
        <v>0</v>
      </c>
      <c r="M195" s="97">
        <f>'Datos Muni'!AB195</f>
        <v>0</v>
      </c>
      <c r="N195" s="93">
        <f>'Datos Muni'!AD195</f>
        <v>0</v>
      </c>
      <c r="O195" s="93">
        <f>'Datos Muni'!AF195</f>
        <v>18.303040062972052</v>
      </c>
      <c r="P195" s="93">
        <f>'Datos Muni'!AH195</f>
        <v>18.587360594795538</v>
      </c>
      <c r="Q195" s="94">
        <f>'Datos Muni'!AJ195</f>
        <v>0</v>
      </c>
      <c r="R195" s="94">
        <f>'Datos Muni'!AL195</f>
        <v>4.7123671657848849</v>
      </c>
      <c r="S195" s="94">
        <f>'Datos Muni'!AN195</f>
        <v>0</v>
      </c>
      <c r="T195" s="94">
        <f>'Datos Muni'!AP195</f>
        <v>0</v>
      </c>
      <c r="U195" s="94">
        <f>'Datos Muni'!AR195</f>
        <v>0</v>
      </c>
      <c r="V195" s="94">
        <f>'Datos Muni'!AT195</f>
        <v>50</v>
      </c>
      <c r="W195" s="94">
        <f>'Datos Muni'!AV195</f>
        <v>66.666666666666657</v>
      </c>
      <c r="X195" s="94">
        <f>'Datos Muni'!AX195</f>
        <v>5</v>
      </c>
      <c r="Y195" s="94">
        <f>'Datos Muni'!AZ195</f>
        <v>7.4074074074074066</v>
      </c>
      <c r="Z195" s="94">
        <f>'Datos Muni'!BB195</f>
        <v>33.150771370111322</v>
      </c>
      <c r="AA195" s="94">
        <f>'Datos Muni'!BD195</f>
        <v>1.5</v>
      </c>
      <c r="AB195" s="94">
        <f>'Datos Muni'!BF195</f>
        <v>0</v>
      </c>
      <c r="AC195" s="94">
        <f>'Datos Muni'!BH195</f>
        <v>30.978934324659228</v>
      </c>
      <c r="AD195" s="94">
        <f>'Datos Muni'!BJ195</f>
        <v>97.040252565114443</v>
      </c>
      <c r="AE195" s="94">
        <f>'Datos Muni'!BL195</f>
        <v>72.208436724565743</v>
      </c>
      <c r="AF195" s="94">
        <f>'Datos Muni'!BN195</f>
        <v>100</v>
      </c>
      <c r="AG195" s="94">
        <f>'Datos Muni'!BP195</f>
        <v>100</v>
      </c>
      <c r="AH195" s="94">
        <f>'Datos Muni'!BR195</f>
        <v>0</v>
      </c>
      <c r="AI195" s="94">
        <f>'Datos Muni'!BT195</f>
        <v>17.845117845117851</v>
      </c>
      <c r="AJ195" s="94">
        <f>'Datos Muni'!BV195</f>
        <v>100</v>
      </c>
      <c r="AK195" s="94">
        <f>'Datos Muni'!BX195</f>
        <v>0</v>
      </c>
      <c r="AL195" s="94">
        <f>'Datos Muni'!BZ195</f>
        <v>50</v>
      </c>
      <c r="AM195" s="142">
        <f>'Datos Muni'!CB195</f>
        <v>75</v>
      </c>
      <c r="AN195" s="94">
        <f>'Datos Muni'!CD195</f>
        <v>100</v>
      </c>
      <c r="AO195" s="145">
        <f>'Datos Muni'!CF195</f>
        <v>100</v>
      </c>
      <c r="AP195" s="94">
        <f>'Datos Muni'!CH195</f>
        <v>100</v>
      </c>
      <c r="AQ195" s="94">
        <f>'Datos Muni'!CJ195</f>
        <v>100</v>
      </c>
      <c r="AR195" s="94">
        <f>'Datos Muni'!CL195</f>
        <v>100</v>
      </c>
      <c r="AS195" s="94">
        <f>'Datos Muni'!CN195</f>
        <v>100</v>
      </c>
      <c r="AT195" s="94">
        <f>'Datos Muni'!CP195</f>
        <v>100</v>
      </c>
      <c r="AV195" s="103">
        <f t="shared" si="10"/>
        <v>12.723496325876408</v>
      </c>
      <c r="AW195" s="106">
        <f t="shared" si="11"/>
        <v>17.339861976064505</v>
      </c>
      <c r="AX195" s="101">
        <f t="shared" si="12"/>
        <v>38.587311376873124</v>
      </c>
      <c r="AY195" s="106">
        <f t="shared" si="13"/>
        <v>74.488936988936985</v>
      </c>
      <c r="BA195" s="129">
        <f t="shared" si="14"/>
        <v>35.784901666937756</v>
      </c>
    </row>
    <row r="196" spans="2:53" ht="15" thickTop="1" thickBot="1" x14ac:dyDescent="0.35">
      <c r="B196" s="57">
        <v>41202</v>
      </c>
      <c r="C196" s="56" t="s">
        <v>204</v>
      </c>
      <c r="D196" s="97">
        <f>'Datos Muni'!J196</f>
        <v>0</v>
      </c>
      <c r="E196" s="97">
        <f>'Datos Muni'!L196</f>
        <v>0</v>
      </c>
      <c r="F196" s="97">
        <f>'Datos Muni'!N196</f>
        <v>0</v>
      </c>
      <c r="G196" s="97">
        <f>'Datos Muni'!P196</f>
        <v>61.613762727893409</v>
      </c>
      <c r="H196" s="97">
        <f>'Datos Muni'!R196</f>
        <v>28.345558962629276</v>
      </c>
      <c r="I196" s="97">
        <f>'Datos Muni'!T196</f>
        <v>57.377703683321691</v>
      </c>
      <c r="J196" s="97">
        <f>'Datos Muni'!V196</f>
        <v>70.262115378837635</v>
      </c>
      <c r="K196" s="97">
        <f>'Datos Muni'!X196</f>
        <v>0</v>
      </c>
      <c r="L196" s="97">
        <f>'Datos Muni'!Z196</f>
        <v>0</v>
      </c>
      <c r="M196" s="97">
        <f>'Datos Muni'!AB196</f>
        <v>0</v>
      </c>
      <c r="N196" s="93">
        <f>'Datos Muni'!AD196</f>
        <v>0</v>
      </c>
      <c r="O196" s="93">
        <f>'Datos Muni'!AF196</f>
        <v>11.980461363565489</v>
      </c>
      <c r="P196" s="93">
        <f>'Datos Muni'!AH196</f>
        <v>0</v>
      </c>
      <c r="Q196" s="94">
        <f>'Datos Muni'!AJ196</f>
        <v>0</v>
      </c>
      <c r="R196" s="94">
        <f>'Datos Muni'!AL196</f>
        <v>3.4792139416592733</v>
      </c>
      <c r="S196" s="94">
        <f>'Datos Muni'!AN196</f>
        <v>0</v>
      </c>
      <c r="T196" s="94">
        <f>'Datos Muni'!AP196</f>
        <v>0</v>
      </c>
      <c r="U196" s="94">
        <f>'Datos Muni'!AR196</f>
        <v>0</v>
      </c>
      <c r="V196" s="94">
        <f>'Datos Muni'!AT196</f>
        <v>20</v>
      </c>
      <c r="W196" s="94">
        <f>'Datos Muni'!AV196</f>
        <v>66.666666666666657</v>
      </c>
      <c r="X196" s="94">
        <f>'Datos Muni'!AX196</f>
        <v>10</v>
      </c>
      <c r="Y196" s="94">
        <f>'Datos Muni'!AZ196</f>
        <v>5.0200803212851408</v>
      </c>
      <c r="Z196" s="94">
        <f>'Datos Muni'!BB196</f>
        <v>24.269646237796501</v>
      </c>
      <c r="AA196" s="94">
        <f>'Datos Muni'!BD196</f>
        <v>1.5</v>
      </c>
      <c r="AB196" s="94">
        <f>'Datos Muni'!BF196</f>
        <v>0</v>
      </c>
      <c r="AC196" s="94">
        <f>'Datos Muni'!BH196</f>
        <v>0</v>
      </c>
      <c r="AD196" s="94">
        <f>'Datos Muni'!BJ196</f>
        <v>86.951631046119232</v>
      </c>
      <c r="AE196" s="94">
        <f>'Datos Muni'!BL196</f>
        <v>65.413533834586474</v>
      </c>
      <c r="AF196" s="94">
        <f>'Datos Muni'!BN196</f>
        <v>100</v>
      </c>
      <c r="AG196" s="94">
        <f>'Datos Muni'!BP196</f>
        <v>100</v>
      </c>
      <c r="AH196" s="94">
        <f>'Datos Muni'!BR196</f>
        <v>0</v>
      </c>
      <c r="AI196" s="94">
        <f>'Datos Muni'!BT196</f>
        <v>0</v>
      </c>
      <c r="AJ196" s="94">
        <f>'Datos Muni'!BV196</f>
        <v>100</v>
      </c>
      <c r="AK196" s="94">
        <f>'Datos Muni'!BX196</f>
        <v>25</v>
      </c>
      <c r="AL196" s="94">
        <f>'Datos Muni'!BZ196</f>
        <v>75</v>
      </c>
      <c r="AM196" s="142">
        <f>'Datos Muni'!CB196</f>
        <v>100</v>
      </c>
      <c r="AN196" s="94">
        <f>'Datos Muni'!CD196</f>
        <v>100</v>
      </c>
      <c r="AO196" s="145">
        <f>'Datos Muni'!CF196</f>
        <v>100</v>
      </c>
      <c r="AP196" s="94">
        <f>'Datos Muni'!CH196</f>
        <v>100</v>
      </c>
      <c r="AQ196" s="94">
        <f>'Datos Muni'!CJ196</f>
        <v>100</v>
      </c>
      <c r="AR196" s="94">
        <f>'Datos Muni'!CL196</f>
        <v>100</v>
      </c>
      <c r="AS196" s="94">
        <f>'Datos Muni'!CN196</f>
        <v>100</v>
      </c>
      <c r="AT196" s="94">
        <f>'Datos Muni'!CP196</f>
        <v>100</v>
      </c>
      <c r="AV196" s="103">
        <f t="shared" si="10"/>
        <v>17.6599693935575</v>
      </c>
      <c r="AW196" s="106">
        <f t="shared" si="11"/>
        <v>12.877982944046563</v>
      </c>
      <c r="AX196" s="101">
        <f t="shared" si="12"/>
        <v>32.572765715531922</v>
      </c>
      <c r="AY196" s="106">
        <f t="shared" si="13"/>
        <v>78.571428571428569</v>
      </c>
      <c r="BA196" s="129">
        <f t="shared" si="14"/>
        <v>35.420536656141138</v>
      </c>
    </row>
    <row r="197" spans="2:53" ht="15" thickTop="1" thickBot="1" x14ac:dyDescent="0.35">
      <c r="B197" s="57">
        <v>41301</v>
      </c>
      <c r="C197" s="56" t="s">
        <v>205</v>
      </c>
      <c r="D197" s="97">
        <f>'Datos Muni'!J197</f>
        <v>50</v>
      </c>
      <c r="E197" s="97">
        <f>'Datos Muni'!L197</f>
        <v>0</v>
      </c>
      <c r="F197" s="97">
        <f>'Datos Muni'!N197</f>
        <v>0</v>
      </c>
      <c r="G197" s="97">
        <f>'Datos Muni'!P197</f>
        <v>45.392187386794653</v>
      </c>
      <c r="H197" s="97">
        <f>'Datos Muni'!R197</f>
        <v>7.7453399688296694</v>
      </c>
      <c r="I197" s="97">
        <f>'Datos Muni'!T197</f>
        <v>29.811015731726886</v>
      </c>
      <c r="J197" s="97">
        <f>'Datos Muni'!V197</f>
        <v>16.266960064117463</v>
      </c>
      <c r="K197" s="97">
        <f>'Datos Muni'!X197</f>
        <v>0</v>
      </c>
      <c r="L197" s="97">
        <f>'Datos Muni'!Z197</f>
        <v>0</v>
      </c>
      <c r="M197" s="97">
        <f>'Datos Muni'!AB197</f>
        <v>17.464198393293749</v>
      </c>
      <c r="N197" s="93">
        <f>'Datos Muni'!AD197</f>
        <v>0</v>
      </c>
      <c r="O197" s="93">
        <f>'Datos Muni'!AF197</f>
        <v>16.618968853313739</v>
      </c>
      <c r="P197" s="93">
        <f>'Datos Muni'!AH197</f>
        <v>20.710792874607055</v>
      </c>
      <c r="Q197" s="94">
        <f>'Datos Muni'!AJ197</f>
        <v>0</v>
      </c>
      <c r="R197" s="94">
        <f>'Datos Muni'!AL197</f>
        <v>4.2443279941490735</v>
      </c>
      <c r="S197" s="94">
        <f>'Datos Muni'!AN197</f>
        <v>0</v>
      </c>
      <c r="T197" s="94">
        <f>'Datos Muni'!AP197</f>
        <v>0</v>
      </c>
      <c r="U197" s="94">
        <f>'Datos Muni'!AR197</f>
        <v>0</v>
      </c>
      <c r="V197" s="94">
        <f>'Datos Muni'!AT197</f>
        <v>20</v>
      </c>
      <c r="W197" s="94">
        <f>'Datos Muni'!AV197</f>
        <v>66.666666666666657</v>
      </c>
      <c r="X197" s="94">
        <f>'Datos Muni'!AX197</f>
        <v>6.666666666666667</v>
      </c>
      <c r="Y197" s="94">
        <f>'Datos Muni'!AZ197</f>
        <v>8.5567598402738163</v>
      </c>
      <c r="Z197" s="94">
        <f>'Datos Muni'!BB197</f>
        <v>21.482252283500983</v>
      </c>
      <c r="AA197" s="94">
        <f>'Datos Muni'!BD197</f>
        <v>1</v>
      </c>
      <c r="AB197" s="94">
        <f>'Datos Muni'!BF197</f>
        <v>0</v>
      </c>
      <c r="AC197" s="94">
        <f>'Datos Muni'!BH197</f>
        <v>23.285597857724998</v>
      </c>
      <c r="AD197" s="94">
        <f>'Datos Muni'!BJ197</f>
        <v>83.079777365491651</v>
      </c>
      <c r="AE197" s="94">
        <f>'Datos Muni'!BL197</f>
        <v>66.124893071000855</v>
      </c>
      <c r="AF197" s="94">
        <f>'Datos Muni'!BN197</f>
        <v>0</v>
      </c>
      <c r="AG197" s="94">
        <f>'Datos Muni'!BP197</f>
        <v>100</v>
      </c>
      <c r="AH197" s="94">
        <f>'Datos Muni'!BR197</f>
        <v>0</v>
      </c>
      <c r="AI197" s="94">
        <f>'Datos Muni'!BT197</f>
        <v>31.313131313131315</v>
      </c>
      <c r="AJ197" s="94">
        <f>'Datos Muni'!BV197</f>
        <v>100</v>
      </c>
      <c r="AK197" s="94">
        <f>'Datos Muni'!BX197</f>
        <v>0</v>
      </c>
      <c r="AL197" s="94">
        <f>'Datos Muni'!BZ197</f>
        <v>75</v>
      </c>
      <c r="AM197" s="142">
        <f>'Datos Muni'!CB197</f>
        <v>100</v>
      </c>
      <c r="AN197" s="94">
        <f>'Datos Muni'!CD197</f>
        <v>100</v>
      </c>
      <c r="AO197" s="145">
        <f>'Datos Muni'!CF197</f>
        <v>100</v>
      </c>
      <c r="AP197" s="94">
        <f>'Datos Muni'!CH197</f>
        <v>100</v>
      </c>
      <c r="AQ197" s="94">
        <f>'Datos Muni'!CJ197</f>
        <v>100</v>
      </c>
      <c r="AR197" s="94">
        <f>'Datos Muni'!CL197</f>
        <v>100</v>
      </c>
      <c r="AS197" s="94">
        <f>'Datos Muni'!CN197</f>
        <v>100</v>
      </c>
      <c r="AT197" s="94">
        <f>'Datos Muni'!CP197</f>
        <v>100</v>
      </c>
      <c r="AV197" s="103">
        <f t="shared" ref="AV197:AV260" si="15">AVERAGE(D197:P197)</f>
        <v>15.693035636360246</v>
      </c>
      <c r="AW197" s="106">
        <f t="shared" ref="AW197:AW260" si="16">AVERAGE(Q197:W197)</f>
        <v>12.987284951545105</v>
      </c>
      <c r="AX197" s="101">
        <f t="shared" ref="AX197:AX260" si="17">AVERAGE(X197:AF197)</f>
        <v>23.355105231628773</v>
      </c>
      <c r="AY197" s="106">
        <f t="shared" ref="AY197:AY260" si="18">AVERAGE(AG197:AT197)</f>
        <v>79.022366522366511</v>
      </c>
      <c r="BA197" s="129">
        <f t="shared" si="14"/>
        <v>32.764448085475159</v>
      </c>
    </row>
    <row r="198" spans="2:53" ht="15" thickTop="1" thickBot="1" x14ac:dyDescent="0.35">
      <c r="B198" s="57">
        <v>41401</v>
      </c>
      <c r="C198" s="56" t="s">
        <v>206</v>
      </c>
      <c r="D198" s="97">
        <f>'Datos Muni'!J198</f>
        <v>100</v>
      </c>
      <c r="E198" s="97">
        <f>'Datos Muni'!L198</f>
        <v>1.7921146953405016</v>
      </c>
      <c r="F198" s="97">
        <f>'Datos Muni'!N198</f>
        <v>10.444736897077563</v>
      </c>
      <c r="G198" s="97">
        <f>'Datos Muni'!P198</f>
        <v>66.907379278977785</v>
      </c>
      <c r="H198" s="97">
        <f>'Datos Muni'!R198</f>
        <v>23.989196814428578</v>
      </c>
      <c r="I198" s="97">
        <f>'Datos Muni'!T198</f>
        <v>51.85963607493165</v>
      </c>
      <c r="J198" s="97">
        <f>'Datos Muni'!V198</f>
        <v>17.308162019731892</v>
      </c>
      <c r="K198" s="97">
        <f>'Datos Muni'!X198</f>
        <v>0</v>
      </c>
      <c r="L198" s="97">
        <f>'Datos Muni'!Z198</f>
        <v>0</v>
      </c>
      <c r="M198" s="97">
        <f>'Datos Muni'!AB198</f>
        <v>0</v>
      </c>
      <c r="N198" s="93">
        <f>'Datos Muni'!AD198</f>
        <v>16.249039275552832</v>
      </c>
      <c r="O198" s="93">
        <f>'Datos Muni'!AF198</f>
        <v>23.176526069750121</v>
      </c>
      <c r="P198" s="93">
        <f>'Datos Muni'!AH198</f>
        <v>10.821860157518186</v>
      </c>
      <c r="Q198" s="94">
        <f>'Datos Muni'!AJ198</f>
        <v>0</v>
      </c>
      <c r="R198" s="94">
        <f>'Datos Muni'!AL198</f>
        <v>3.2575381228831204</v>
      </c>
      <c r="S198" s="94">
        <f>'Datos Muni'!AN198</f>
        <v>0</v>
      </c>
      <c r="T198" s="94">
        <f>'Datos Muni'!AP198</f>
        <v>100</v>
      </c>
      <c r="U198" s="94">
        <f>'Datos Muni'!AR198</f>
        <v>0</v>
      </c>
      <c r="V198" s="94">
        <f>'Datos Muni'!AT198</f>
        <v>60</v>
      </c>
      <c r="W198" s="94">
        <f>'Datos Muni'!AV198</f>
        <v>66.666666666666657</v>
      </c>
      <c r="X198" s="94">
        <f>'Datos Muni'!AX198</f>
        <v>5</v>
      </c>
      <c r="Y198" s="94">
        <f>'Datos Muni'!AZ198</f>
        <v>20.82191780821918</v>
      </c>
      <c r="Z198" s="94">
        <f>'Datos Muni'!BB198</f>
        <v>28.395555799451504</v>
      </c>
      <c r="AA198" s="94">
        <f>'Datos Muni'!BD198</f>
        <v>1</v>
      </c>
      <c r="AB198" s="94">
        <f>'Datos Muni'!BF198</f>
        <v>2.1375394997895749</v>
      </c>
      <c r="AC198" s="94">
        <f>'Datos Muni'!BH198</f>
        <v>4.0080963546363657</v>
      </c>
      <c r="AD198" s="94">
        <f>'Datos Muni'!BJ198</f>
        <v>71.849717388895044</v>
      </c>
      <c r="AE198" s="94">
        <f>'Datos Muni'!BL198</f>
        <v>65.636313004734049</v>
      </c>
      <c r="AF198" s="94">
        <f>'Datos Muni'!BN198</f>
        <v>0</v>
      </c>
      <c r="AG198" s="94">
        <f>'Datos Muni'!BP198</f>
        <v>100</v>
      </c>
      <c r="AH198" s="94">
        <f>'Datos Muni'!BR198</f>
        <v>0</v>
      </c>
      <c r="AI198" s="94">
        <f>'Datos Muni'!BT198</f>
        <v>47.138047138047142</v>
      </c>
      <c r="AJ198" s="94">
        <f>'Datos Muni'!BV198</f>
        <v>100</v>
      </c>
      <c r="AK198" s="94">
        <f>'Datos Muni'!BX198</f>
        <v>50</v>
      </c>
      <c r="AL198" s="94">
        <f>'Datos Muni'!BZ198</f>
        <v>25</v>
      </c>
      <c r="AM198" s="142">
        <f>'Datos Muni'!CB198</f>
        <v>100</v>
      </c>
      <c r="AN198" s="94">
        <f>'Datos Muni'!CD198</f>
        <v>100</v>
      </c>
      <c r="AO198" s="145">
        <f>'Datos Muni'!CF198</f>
        <v>100</v>
      </c>
      <c r="AP198" s="94">
        <f>'Datos Muni'!CH198</f>
        <v>100</v>
      </c>
      <c r="AQ198" s="94">
        <f>'Datos Muni'!CJ198</f>
        <v>100</v>
      </c>
      <c r="AR198" s="94">
        <f>'Datos Muni'!CL198</f>
        <v>100</v>
      </c>
      <c r="AS198" s="94">
        <f>'Datos Muni'!CN198</f>
        <v>100</v>
      </c>
      <c r="AT198" s="94">
        <f>'Datos Muni'!CP198</f>
        <v>95.966975660859433</v>
      </c>
      <c r="AV198" s="103">
        <f t="shared" si="15"/>
        <v>24.811434714100699</v>
      </c>
      <c r="AW198" s="106">
        <f t="shared" si="16"/>
        <v>32.846314969935683</v>
      </c>
      <c r="AX198" s="101">
        <f t="shared" si="17"/>
        <v>22.094348872858411</v>
      </c>
      <c r="AY198" s="106">
        <f t="shared" si="18"/>
        <v>79.864644485636177</v>
      </c>
      <c r="BA198" s="129">
        <f t="shared" ref="BA198:BA261" si="19">AVERAGE(AV198:AY198)</f>
        <v>39.904185760632743</v>
      </c>
    </row>
    <row r="199" spans="2:53" ht="15" thickTop="1" thickBot="1" x14ac:dyDescent="0.35">
      <c r="B199" s="57">
        <v>41501</v>
      </c>
      <c r="C199" s="56" t="s">
        <v>207</v>
      </c>
      <c r="D199" s="97">
        <f>'Datos Muni'!J199</f>
        <v>0</v>
      </c>
      <c r="E199" s="97">
        <f>'Datos Muni'!L199</f>
        <v>100</v>
      </c>
      <c r="F199" s="97">
        <f>'Datos Muni'!N199</f>
        <v>0</v>
      </c>
      <c r="G199" s="97">
        <f>'Datos Muni'!P199</f>
        <v>63.587390263367929</v>
      </c>
      <c r="H199" s="97">
        <f>'Datos Muni'!R199</f>
        <v>9.1046811089228914</v>
      </c>
      <c r="I199" s="97">
        <f>'Datos Muni'!T199</f>
        <v>34.518886131789365</v>
      </c>
      <c r="J199" s="97">
        <f>'Datos Muni'!V199</f>
        <v>13.64758587989078</v>
      </c>
      <c r="K199" s="97">
        <f>'Datos Muni'!X199</f>
        <v>0</v>
      </c>
      <c r="L199" s="97">
        <f>'Datos Muni'!Z199</f>
        <v>0</v>
      </c>
      <c r="M199" s="97">
        <f>'Datos Muni'!AB199</f>
        <v>0</v>
      </c>
      <c r="N199" s="93">
        <f>'Datos Muni'!AD199</f>
        <v>0</v>
      </c>
      <c r="O199" s="93">
        <f>'Datos Muni'!AF199</f>
        <v>62.50719503957427</v>
      </c>
      <c r="P199" s="93">
        <f>'Datos Muni'!AH199</f>
        <v>0</v>
      </c>
      <c r="Q199" s="94">
        <f>'Datos Muni'!AJ199</f>
        <v>0</v>
      </c>
      <c r="R199" s="94">
        <f>'Datos Muni'!AL199</f>
        <v>0.29202538810051354</v>
      </c>
      <c r="S199" s="94">
        <f>'Datos Muni'!AN199</f>
        <v>0</v>
      </c>
      <c r="T199" s="94">
        <f>'Datos Muni'!AP199</f>
        <v>100</v>
      </c>
      <c r="U199" s="94">
        <f>'Datos Muni'!AR199</f>
        <v>0</v>
      </c>
      <c r="V199" s="94">
        <f>'Datos Muni'!AT199</f>
        <v>20</v>
      </c>
      <c r="W199" s="94">
        <f>'Datos Muni'!AV199</f>
        <v>0</v>
      </c>
      <c r="X199" s="94">
        <f>'Datos Muni'!AX199</f>
        <v>6.666666666666667</v>
      </c>
      <c r="Y199" s="94">
        <f>'Datos Muni'!AZ199</f>
        <v>20.703933747412005</v>
      </c>
      <c r="Z199" s="94">
        <f>'Datos Muni'!BB199</f>
        <v>20.46680296400455</v>
      </c>
      <c r="AA199" s="94">
        <f>'Datos Muni'!BD199</f>
        <v>0.5</v>
      </c>
      <c r="AB199" s="94">
        <f>'Datos Muni'!BF199</f>
        <v>0</v>
      </c>
      <c r="AC199" s="94">
        <f>'Datos Muni'!BH199</f>
        <v>0</v>
      </c>
      <c r="AD199" s="94">
        <f>'Datos Muni'!BJ199</f>
        <v>81.818181818181813</v>
      </c>
      <c r="AE199" s="94">
        <f>'Datos Muni'!BL199</f>
        <v>74.66307277628033</v>
      </c>
      <c r="AF199" s="94">
        <f>'Datos Muni'!BN199</f>
        <v>0</v>
      </c>
      <c r="AG199" s="94">
        <f>'Datos Muni'!BP199</f>
        <v>100</v>
      </c>
      <c r="AH199" s="94">
        <f>'Datos Muni'!BR199</f>
        <v>0</v>
      </c>
      <c r="AI199" s="94">
        <f>'Datos Muni'!BT199</f>
        <v>28.282828282828294</v>
      </c>
      <c r="AJ199" s="94">
        <f>'Datos Muni'!BV199</f>
        <v>100</v>
      </c>
      <c r="AK199" s="94">
        <f>'Datos Muni'!BX199</f>
        <v>25</v>
      </c>
      <c r="AL199" s="94">
        <f>'Datos Muni'!BZ199</f>
        <v>75</v>
      </c>
      <c r="AM199" s="142">
        <f>'Datos Muni'!CB199</f>
        <v>100</v>
      </c>
      <c r="AN199" s="94">
        <f>'Datos Muni'!CD199</f>
        <v>100</v>
      </c>
      <c r="AO199" s="145">
        <f>'Datos Muni'!CF199</f>
        <v>100</v>
      </c>
      <c r="AP199" s="94">
        <f>'Datos Muni'!CH199</f>
        <v>100</v>
      </c>
      <c r="AQ199" s="94">
        <f>'Datos Muni'!CJ199</f>
        <v>100</v>
      </c>
      <c r="AR199" s="94">
        <f>'Datos Muni'!CL199</f>
        <v>100</v>
      </c>
      <c r="AS199" s="94">
        <f>'Datos Muni'!CN199</f>
        <v>100</v>
      </c>
      <c r="AT199" s="94">
        <f>'Datos Muni'!CP199</f>
        <v>100</v>
      </c>
      <c r="AV199" s="103">
        <f t="shared" si="15"/>
        <v>21.797364494118867</v>
      </c>
      <c r="AW199" s="106">
        <f t="shared" si="16"/>
        <v>17.184575055442931</v>
      </c>
      <c r="AX199" s="101">
        <f t="shared" si="17"/>
        <v>22.757628663616153</v>
      </c>
      <c r="AY199" s="106">
        <f t="shared" si="18"/>
        <v>80.59163059163059</v>
      </c>
      <c r="BA199" s="129">
        <f t="shared" si="19"/>
        <v>35.582799701202134</v>
      </c>
    </row>
    <row r="200" spans="2:53" ht="15" thickTop="1" thickBot="1" x14ac:dyDescent="0.35">
      <c r="B200" s="57">
        <v>41502</v>
      </c>
      <c r="C200" s="56" t="s">
        <v>208</v>
      </c>
      <c r="D200" s="97">
        <f>'Datos Muni'!J200</f>
        <v>0</v>
      </c>
      <c r="E200" s="97">
        <f>'Datos Muni'!L200</f>
        <v>0</v>
      </c>
      <c r="F200" s="97">
        <f>'Datos Muni'!N200</f>
        <v>0</v>
      </c>
      <c r="G200" s="97">
        <f>'Datos Muni'!P200</f>
        <v>26.949169795278049</v>
      </c>
      <c r="H200" s="97">
        <f>'Datos Muni'!R200</f>
        <v>3.8438587936837005</v>
      </c>
      <c r="I200" s="97">
        <f>'Datos Muni'!T200</f>
        <v>25.373741317326274</v>
      </c>
      <c r="J200" s="97">
        <f>'Datos Muni'!V200</f>
        <v>58.444417267946683</v>
      </c>
      <c r="K200" s="97">
        <f>'Datos Muni'!X200</f>
        <v>0</v>
      </c>
      <c r="L200" s="97">
        <f>'Datos Muni'!Z200</f>
        <v>0</v>
      </c>
      <c r="M200" s="97">
        <f>'Datos Muni'!AB200</f>
        <v>0</v>
      </c>
      <c r="N200" s="93">
        <f>'Datos Muni'!AD200</f>
        <v>0</v>
      </c>
      <c r="O200" s="93">
        <f>'Datos Muni'!AF200</f>
        <v>28.256647086579871</v>
      </c>
      <c r="P200" s="93">
        <f>'Datos Muni'!AH200</f>
        <v>0</v>
      </c>
      <c r="Q200" s="94">
        <f>'Datos Muni'!AJ200</f>
        <v>0</v>
      </c>
      <c r="R200" s="94">
        <f>'Datos Muni'!AL200</f>
        <v>0</v>
      </c>
      <c r="S200" s="94">
        <f>'Datos Muni'!AN200</f>
        <v>0</v>
      </c>
      <c r="T200" s="94">
        <f>'Datos Muni'!AP200</f>
        <v>100</v>
      </c>
      <c r="U200" s="94">
        <f>'Datos Muni'!AR200</f>
        <v>0</v>
      </c>
      <c r="V200" s="94">
        <f>'Datos Muni'!AT200</f>
        <v>10</v>
      </c>
      <c r="W200" s="94">
        <f>'Datos Muni'!AV200</f>
        <v>0</v>
      </c>
      <c r="X200" s="94">
        <f>'Datos Muni'!AX200</f>
        <v>5</v>
      </c>
      <c r="Y200" s="94">
        <f>'Datos Muni'!AZ200</f>
        <v>50.505050505050505</v>
      </c>
      <c r="Z200" s="94">
        <f>'Datos Muni'!BB200</f>
        <v>35.845965332562329</v>
      </c>
      <c r="AA200" s="94">
        <f>'Datos Muni'!BD200</f>
        <v>1</v>
      </c>
      <c r="AB200" s="94">
        <f>'Datos Muni'!BF200</f>
        <v>0</v>
      </c>
      <c r="AC200" s="94">
        <f>'Datos Muni'!BH200</f>
        <v>0</v>
      </c>
      <c r="AD200" s="94">
        <f>'Datos Muni'!BJ200</f>
        <v>100</v>
      </c>
      <c r="AE200" s="94">
        <f>'Datos Muni'!BL200</f>
        <v>79.074446680080484</v>
      </c>
      <c r="AF200" s="94">
        <f>'Datos Muni'!BN200</f>
        <v>100</v>
      </c>
      <c r="AG200" s="94">
        <f>'Datos Muni'!BP200</f>
        <v>100</v>
      </c>
      <c r="AH200" s="94">
        <f>'Datos Muni'!BR200</f>
        <v>0</v>
      </c>
      <c r="AI200" s="94">
        <f>'Datos Muni'!BT200</f>
        <v>0</v>
      </c>
      <c r="AJ200" s="94">
        <f>'Datos Muni'!BV200</f>
        <v>100</v>
      </c>
      <c r="AK200" s="94">
        <f>'Datos Muni'!BX200</f>
        <v>25</v>
      </c>
      <c r="AL200" s="94">
        <f>'Datos Muni'!BZ200</f>
        <v>25</v>
      </c>
      <c r="AM200" s="142">
        <f>'Datos Muni'!CB200</f>
        <v>100</v>
      </c>
      <c r="AN200" s="94">
        <f>'Datos Muni'!CD200</f>
        <v>100</v>
      </c>
      <c r="AO200" s="145">
        <f>'Datos Muni'!CF200</f>
        <v>100</v>
      </c>
      <c r="AP200" s="94">
        <f>'Datos Muni'!CH200</f>
        <v>100</v>
      </c>
      <c r="AQ200" s="94">
        <f>'Datos Muni'!CJ200</f>
        <v>100</v>
      </c>
      <c r="AR200" s="94">
        <f>'Datos Muni'!CL200</f>
        <v>100</v>
      </c>
      <c r="AS200" s="94">
        <f>'Datos Muni'!CN200</f>
        <v>100</v>
      </c>
      <c r="AT200" s="94">
        <f>'Datos Muni'!CP200</f>
        <v>100</v>
      </c>
      <c r="AV200" s="103">
        <f t="shared" si="15"/>
        <v>10.989833404678045</v>
      </c>
      <c r="AW200" s="106">
        <f t="shared" si="16"/>
        <v>15.714285714285714</v>
      </c>
      <c r="AX200" s="101">
        <f t="shared" si="17"/>
        <v>41.269495835299253</v>
      </c>
      <c r="AY200" s="106">
        <f t="shared" si="18"/>
        <v>75</v>
      </c>
      <c r="BA200" s="129">
        <f t="shared" si="19"/>
        <v>35.743403738565753</v>
      </c>
    </row>
    <row r="201" spans="2:53" ht="15" thickTop="1" thickBot="1" x14ac:dyDescent="0.35">
      <c r="B201" s="57">
        <v>41503</v>
      </c>
      <c r="C201" s="56" t="s">
        <v>209</v>
      </c>
      <c r="D201" s="97">
        <f>'Datos Muni'!J201</f>
        <v>0</v>
      </c>
      <c r="E201" s="97">
        <f>'Datos Muni'!L201</f>
        <v>63.78132118451024</v>
      </c>
      <c r="F201" s="97">
        <f>'Datos Muni'!N201</f>
        <v>0</v>
      </c>
      <c r="G201" s="97">
        <f>'Datos Muni'!P201</f>
        <v>6.6250111350071927</v>
      </c>
      <c r="H201" s="97">
        <f>'Datos Muni'!R201</f>
        <v>0</v>
      </c>
      <c r="I201" s="97">
        <f>'Datos Muni'!T201</f>
        <v>34.235791090629817</v>
      </c>
      <c r="J201" s="97">
        <f>'Datos Muni'!V201</f>
        <v>69.123109442016045</v>
      </c>
      <c r="K201" s="97">
        <f>'Datos Muni'!X201</f>
        <v>0</v>
      </c>
      <c r="L201" s="97">
        <f>'Datos Muni'!Z201</f>
        <v>0</v>
      </c>
      <c r="M201" s="97">
        <f>'Datos Muni'!AB201</f>
        <v>0</v>
      </c>
      <c r="N201" s="93">
        <f>'Datos Muni'!AD201</f>
        <v>100</v>
      </c>
      <c r="O201" s="93">
        <f>'Datos Muni'!AF201</f>
        <v>9.317499197504473</v>
      </c>
      <c r="P201" s="93">
        <f>'Datos Muni'!AH201</f>
        <v>0</v>
      </c>
      <c r="Q201" s="94">
        <f>'Datos Muni'!AJ201</f>
        <v>0</v>
      </c>
      <c r="R201" s="94">
        <f>'Datos Muni'!AL201</f>
        <v>0.91990172756866628</v>
      </c>
      <c r="S201" s="94">
        <f>'Datos Muni'!AN201</f>
        <v>0</v>
      </c>
      <c r="T201" s="94">
        <f>'Datos Muni'!AP201</f>
        <v>0</v>
      </c>
      <c r="U201" s="94">
        <f>'Datos Muni'!AR201</f>
        <v>0</v>
      </c>
      <c r="V201" s="94">
        <f>'Datos Muni'!AT201</f>
        <v>0</v>
      </c>
      <c r="W201" s="94">
        <f>'Datos Muni'!AV201</f>
        <v>0</v>
      </c>
      <c r="X201" s="94">
        <f>'Datos Muni'!AX201</f>
        <v>60</v>
      </c>
      <c r="Y201" s="94">
        <f>'Datos Muni'!AZ201</f>
        <v>6.8587105624142666</v>
      </c>
      <c r="Z201" s="94">
        <f>'Datos Muni'!BB201</f>
        <v>25.339231572145732</v>
      </c>
      <c r="AA201" s="94">
        <f>'Datos Muni'!BD201</f>
        <v>2.5</v>
      </c>
      <c r="AB201" s="94">
        <f>'Datos Muni'!BF201</f>
        <v>100</v>
      </c>
      <c r="AC201" s="94">
        <f>'Datos Muni'!BH201</f>
        <v>0</v>
      </c>
      <c r="AD201" s="94">
        <f>'Datos Muni'!BJ201</f>
        <v>69.230769230769241</v>
      </c>
      <c r="AE201" s="94">
        <f>'Datos Muni'!BL201</f>
        <v>72.710622710622701</v>
      </c>
      <c r="AF201" s="94">
        <f>'Datos Muni'!BN201</f>
        <v>0</v>
      </c>
      <c r="AG201" s="94">
        <f>'Datos Muni'!BP201</f>
        <v>100</v>
      </c>
      <c r="AH201" s="94">
        <f>'Datos Muni'!BR201</f>
        <v>0</v>
      </c>
      <c r="AI201" s="94">
        <f>'Datos Muni'!BT201</f>
        <v>32.659932659932664</v>
      </c>
      <c r="AJ201" s="94">
        <f>'Datos Muni'!BV201</f>
        <v>100</v>
      </c>
      <c r="AK201" s="94">
        <f>'Datos Muni'!BX201</f>
        <v>0</v>
      </c>
      <c r="AL201" s="94">
        <f>'Datos Muni'!BZ201</f>
        <v>25</v>
      </c>
      <c r="AM201" s="142">
        <f>'Datos Muni'!CB201</f>
        <v>100</v>
      </c>
      <c r="AN201" s="94">
        <f>'Datos Muni'!CD201</f>
        <v>100</v>
      </c>
      <c r="AO201" s="145">
        <f>'Datos Muni'!CF201</f>
        <v>100</v>
      </c>
      <c r="AP201" s="94">
        <f>'Datos Muni'!CH201</f>
        <v>100</v>
      </c>
      <c r="AQ201" s="94">
        <f>'Datos Muni'!CJ201</f>
        <v>100</v>
      </c>
      <c r="AR201" s="94">
        <f>'Datos Muni'!CL201</f>
        <v>100</v>
      </c>
      <c r="AS201" s="94">
        <f>'Datos Muni'!CN201</f>
        <v>100</v>
      </c>
      <c r="AT201" s="94">
        <f>'Datos Muni'!CP201</f>
        <v>100</v>
      </c>
      <c r="AV201" s="103">
        <f t="shared" si="15"/>
        <v>21.775594773051367</v>
      </c>
      <c r="AW201" s="106">
        <f t="shared" si="16"/>
        <v>0.13141453250980947</v>
      </c>
      <c r="AX201" s="101">
        <f t="shared" si="17"/>
        <v>37.404370452883555</v>
      </c>
      <c r="AY201" s="106">
        <f t="shared" si="18"/>
        <v>75.547138047138034</v>
      </c>
      <c r="BA201" s="129">
        <f t="shared" si="19"/>
        <v>33.714629451395695</v>
      </c>
    </row>
    <row r="202" spans="2:53" ht="15" thickTop="1" thickBot="1" x14ac:dyDescent="0.35">
      <c r="B202" s="57">
        <v>41601</v>
      </c>
      <c r="C202" s="56" t="s">
        <v>210</v>
      </c>
      <c r="D202" s="97">
        <f>'Datos Muni'!J202</f>
        <v>50</v>
      </c>
      <c r="E202" s="97">
        <f>'Datos Muni'!L202</f>
        <v>0</v>
      </c>
      <c r="F202" s="97">
        <f>'Datos Muni'!N202</f>
        <v>0</v>
      </c>
      <c r="G202" s="97">
        <f>'Datos Muni'!P202</f>
        <v>31.066199098542857</v>
      </c>
      <c r="H202" s="97">
        <f>'Datos Muni'!R202</f>
        <v>8.0124845807352578</v>
      </c>
      <c r="I202" s="97">
        <f>'Datos Muni'!T202</f>
        <v>15.093522602689921</v>
      </c>
      <c r="J202" s="97">
        <f>'Datos Muni'!V202</f>
        <v>21.16011473242623</v>
      </c>
      <c r="K202" s="97">
        <f>'Datos Muni'!X202</f>
        <v>0</v>
      </c>
      <c r="L202" s="97">
        <f>'Datos Muni'!Z202</f>
        <v>0</v>
      </c>
      <c r="M202" s="97">
        <f>'Datos Muni'!AB202</f>
        <v>0</v>
      </c>
      <c r="N202" s="93">
        <f>'Datos Muni'!AD202</f>
        <v>0</v>
      </c>
      <c r="O202" s="93">
        <f>'Datos Muni'!AF202</f>
        <v>10.28519664628252</v>
      </c>
      <c r="P202" s="93">
        <f>'Datos Muni'!AH202</f>
        <v>0</v>
      </c>
      <c r="Q202" s="94">
        <f>'Datos Muni'!AJ202</f>
        <v>0</v>
      </c>
      <c r="R202" s="94">
        <f>'Datos Muni'!AL202</f>
        <v>3.0870637648198067</v>
      </c>
      <c r="S202" s="94">
        <f>'Datos Muni'!AN202</f>
        <v>0</v>
      </c>
      <c r="T202" s="94">
        <f>'Datos Muni'!AP202</f>
        <v>0</v>
      </c>
      <c r="U202" s="94">
        <f>'Datos Muni'!AR202</f>
        <v>0</v>
      </c>
      <c r="V202" s="94">
        <f>'Datos Muni'!AT202</f>
        <v>20</v>
      </c>
      <c r="W202" s="94">
        <f>'Datos Muni'!AV202</f>
        <v>100</v>
      </c>
      <c r="X202" s="94">
        <f>'Datos Muni'!AX202</f>
        <v>3.3333333333333335</v>
      </c>
      <c r="Y202" s="94">
        <f>'Datos Muni'!AZ202</f>
        <v>9.2104161433475671</v>
      </c>
      <c r="Z202" s="94">
        <f>'Datos Muni'!BB202</f>
        <v>23.772017931892616</v>
      </c>
      <c r="AA202" s="94">
        <f>'Datos Muni'!BD202</f>
        <v>1</v>
      </c>
      <c r="AB202" s="94">
        <f>'Datos Muni'!BF202</f>
        <v>0</v>
      </c>
      <c r="AC202" s="94">
        <f>'Datos Muni'!BH202</f>
        <v>5.8326042578011084</v>
      </c>
      <c r="AD202" s="94">
        <f>'Datos Muni'!BJ202</f>
        <v>86.276715410573672</v>
      </c>
      <c r="AE202" s="94">
        <f>'Datos Muni'!BL202</f>
        <v>67.589285714285708</v>
      </c>
      <c r="AF202" s="94">
        <f>'Datos Muni'!BN202</f>
        <v>0</v>
      </c>
      <c r="AG202" s="94">
        <f>'Datos Muni'!BP202</f>
        <v>100</v>
      </c>
      <c r="AH202" s="94">
        <f>'Datos Muni'!BR202</f>
        <v>0</v>
      </c>
      <c r="AI202" s="94">
        <f>'Datos Muni'!BT202</f>
        <v>20.202020202020204</v>
      </c>
      <c r="AJ202" s="94">
        <f>'Datos Muni'!BV202</f>
        <v>100</v>
      </c>
      <c r="AK202" s="94">
        <f>'Datos Muni'!BX202</f>
        <v>0</v>
      </c>
      <c r="AL202" s="94">
        <f>'Datos Muni'!BZ202</f>
        <v>50</v>
      </c>
      <c r="AM202" s="142">
        <f>'Datos Muni'!CB202</f>
        <v>100</v>
      </c>
      <c r="AN202" s="94">
        <f>'Datos Muni'!CD202</f>
        <v>100</v>
      </c>
      <c r="AO202" s="145">
        <f>'Datos Muni'!CF202</f>
        <v>100</v>
      </c>
      <c r="AP202" s="94">
        <f>'Datos Muni'!CH202</f>
        <v>100</v>
      </c>
      <c r="AQ202" s="94">
        <f>'Datos Muni'!CJ202</f>
        <v>100</v>
      </c>
      <c r="AR202" s="94">
        <f>'Datos Muni'!CL202</f>
        <v>100</v>
      </c>
      <c r="AS202" s="94">
        <f>'Datos Muni'!CN202</f>
        <v>100</v>
      </c>
      <c r="AT202" s="94">
        <f>'Datos Muni'!CP202</f>
        <v>88.892654279088276</v>
      </c>
      <c r="AV202" s="103">
        <f t="shared" si="15"/>
        <v>10.432116743128983</v>
      </c>
      <c r="AW202" s="106">
        <f t="shared" si="16"/>
        <v>17.583866252117115</v>
      </c>
      <c r="AX202" s="101">
        <f t="shared" si="17"/>
        <v>21.890485865692668</v>
      </c>
      <c r="AY202" s="106">
        <f t="shared" si="18"/>
        <v>75.649619605793461</v>
      </c>
      <c r="BA202" s="129">
        <f t="shared" si="19"/>
        <v>31.389022116683059</v>
      </c>
    </row>
    <row r="203" spans="2:53" ht="15" thickTop="1" thickBot="1" x14ac:dyDescent="0.35">
      <c r="B203" s="57">
        <v>50101</v>
      </c>
      <c r="C203" s="56" t="s">
        <v>211</v>
      </c>
      <c r="D203" s="97">
        <f>'Datos Muni'!J203</f>
        <v>100</v>
      </c>
      <c r="E203" s="97">
        <f>'Datos Muni'!L203</f>
        <v>100</v>
      </c>
      <c r="F203" s="97">
        <f>'Datos Muni'!N203</f>
        <v>61.607375416629615</v>
      </c>
      <c r="G203" s="97">
        <f>'Datos Muni'!P203</f>
        <v>95.818669367209466</v>
      </c>
      <c r="H203" s="97">
        <f>'Datos Muni'!R203</f>
        <v>91.992217965569097</v>
      </c>
      <c r="I203" s="97">
        <f>'Datos Muni'!T203</f>
        <v>94.688119510759407</v>
      </c>
      <c r="J203" s="97">
        <f>'Datos Muni'!V203</f>
        <v>47.070587567388472</v>
      </c>
      <c r="K203" s="97">
        <f>'Datos Muni'!X203</f>
        <v>66.666666666666657</v>
      </c>
      <c r="L203" s="97">
        <f>'Datos Muni'!Z203</f>
        <v>66.906574526755463</v>
      </c>
      <c r="M203" s="97">
        <f>'Datos Muni'!AB203</f>
        <v>100</v>
      </c>
      <c r="N203" s="93">
        <f>'Datos Muni'!AD203</f>
        <v>90.801779714882414</v>
      </c>
      <c r="O203" s="93">
        <f>'Datos Muni'!AF203</f>
        <v>50.444883904631588</v>
      </c>
      <c r="P203" s="93">
        <f>'Datos Muni'!AH203</f>
        <v>0</v>
      </c>
      <c r="Q203" s="94">
        <f>'Datos Muni'!AJ203</f>
        <v>0</v>
      </c>
      <c r="R203" s="94">
        <f>'Datos Muni'!AL203</f>
        <v>4.8813334003368007</v>
      </c>
      <c r="S203" s="94">
        <f>'Datos Muni'!AN203</f>
        <v>100</v>
      </c>
      <c r="T203" s="94">
        <f>'Datos Muni'!AP203</f>
        <v>100</v>
      </c>
      <c r="U203" s="94">
        <f>'Datos Muni'!AR203</f>
        <v>100</v>
      </c>
      <c r="V203" s="94">
        <f>'Datos Muni'!AT203</f>
        <v>100</v>
      </c>
      <c r="W203" s="94">
        <f>'Datos Muni'!AV203</f>
        <v>100</v>
      </c>
      <c r="X203" s="94">
        <f>'Datos Muni'!AX203</f>
        <v>70</v>
      </c>
      <c r="Y203" s="94">
        <f>'Datos Muni'!AZ203</f>
        <v>99.833369557342607</v>
      </c>
      <c r="Z203" s="94">
        <f>'Datos Muni'!BB203</f>
        <v>89.911255758536328</v>
      </c>
      <c r="AA203" s="94">
        <f>'Datos Muni'!BD203</f>
        <v>27</v>
      </c>
      <c r="AB203" s="94">
        <f>'Datos Muni'!BF203</f>
        <v>100</v>
      </c>
      <c r="AC203" s="94">
        <f>'Datos Muni'!BH203</f>
        <v>24.667816822543056</v>
      </c>
      <c r="AD203" s="94">
        <f>'Datos Muni'!BJ203</f>
        <v>99.154006553470353</v>
      </c>
      <c r="AE203" s="94">
        <f>'Datos Muni'!BL203</f>
        <v>89.410111918627479</v>
      </c>
      <c r="AF203" s="94">
        <f>'Datos Muni'!BN203</f>
        <v>0</v>
      </c>
      <c r="AG203" s="94">
        <f>'Datos Muni'!BP203</f>
        <v>100</v>
      </c>
      <c r="AH203" s="94">
        <f>'Datos Muni'!BR203</f>
        <v>0</v>
      </c>
      <c r="AI203" s="94">
        <f>'Datos Muni'!BT203</f>
        <v>79.797979797979806</v>
      </c>
      <c r="AJ203" s="94">
        <f>'Datos Muni'!BV203</f>
        <v>100</v>
      </c>
      <c r="AK203" s="94">
        <f>'Datos Muni'!BX203</f>
        <v>50</v>
      </c>
      <c r="AL203" s="94">
        <f>'Datos Muni'!BZ203</f>
        <v>50</v>
      </c>
      <c r="AM203" s="142">
        <f>'Datos Muni'!CB203</f>
        <v>100</v>
      </c>
      <c r="AN203" s="94">
        <f>'Datos Muni'!CD203</f>
        <v>0</v>
      </c>
      <c r="AO203" s="145">
        <f>'Datos Muni'!CF203</f>
        <v>84.498524056033261</v>
      </c>
      <c r="AP203" s="94">
        <f>'Datos Muni'!CH203</f>
        <v>60.619815643032112</v>
      </c>
      <c r="AQ203" s="94">
        <f>'Datos Muni'!CJ203</f>
        <v>100</v>
      </c>
      <c r="AR203" s="94">
        <f>'Datos Muni'!CL203</f>
        <v>100</v>
      </c>
      <c r="AS203" s="94">
        <f>'Datos Muni'!CN203</f>
        <v>100</v>
      </c>
      <c r="AT203" s="94">
        <f>'Datos Muni'!CP203</f>
        <v>59.282600375530578</v>
      </c>
      <c r="AV203" s="103">
        <f t="shared" si="15"/>
        <v>74.307451895422474</v>
      </c>
      <c r="AW203" s="106">
        <f t="shared" si="16"/>
        <v>72.125904771476684</v>
      </c>
      <c r="AX203" s="101">
        <f t="shared" si="17"/>
        <v>66.664062290057757</v>
      </c>
      <c r="AY203" s="106">
        <f t="shared" si="18"/>
        <v>70.29992284804112</v>
      </c>
      <c r="BA203" s="129">
        <f t="shared" si="19"/>
        <v>70.849335451249516</v>
      </c>
    </row>
    <row r="204" spans="2:53" ht="15" thickTop="1" thickBot="1" x14ac:dyDescent="0.35">
      <c r="B204" s="57">
        <v>50102</v>
      </c>
      <c r="C204" s="56" t="s">
        <v>212</v>
      </c>
      <c r="D204" s="97">
        <f>'Datos Muni'!J204</f>
        <v>50</v>
      </c>
      <c r="E204" s="97">
        <f>'Datos Muni'!L204</f>
        <v>0</v>
      </c>
      <c r="F204" s="97">
        <f>'Datos Muni'!N204</f>
        <v>0</v>
      </c>
      <c r="G204" s="97">
        <f>'Datos Muni'!P204</f>
        <v>55.673578267293266</v>
      </c>
      <c r="H204" s="97">
        <f>'Datos Muni'!R204</f>
        <v>6.895524509871807</v>
      </c>
      <c r="I204" s="97">
        <f>'Datos Muni'!T204</f>
        <v>20.32418398391577</v>
      </c>
      <c r="J204" s="97">
        <f>'Datos Muni'!V204</f>
        <v>0.33145094441066419</v>
      </c>
      <c r="K204" s="97">
        <f>'Datos Muni'!X204</f>
        <v>0</v>
      </c>
      <c r="L204" s="97">
        <f>'Datos Muni'!Z204</f>
        <v>0</v>
      </c>
      <c r="M204" s="97">
        <f>'Datos Muni'!AB204</f>
        <v>0</v>
      </c>
      <c r="N204" s="93">
        <f>'Datos Muni'!AD204</f>
        <v>0</v>
      </c>
      <c r="O204" s="93">
        <f>'Datos Muni'!AF204</f>
        <v>12.692603692345324</v>
      </c>
      <c r="P204" s="93">
        <f>'Datos Muni'!AH204</f>
        <v>3.1654585166661393</v>
      </c>
      <c r="Q204" s="94">
        <f>'Datos Muni'!AJ204</f>
        <v>0</v>
      </c>
      <c r="R204" s="94">
        <f>'Datos Muni'!AL204</f>
        <v>7.6772992929435642</v>
      </c>
      <c r="S204" s="94">
        <f>'Datos Muni'!AN204</f>
        <v>0</v>
      </c>
      <c r="T204" s="94">
        <f>'Datos Muni'!AP204</f>
        <v>0</v>
      </c>
      <c r="U204" s="94">
        <f>'Datos Muni'!AR204</f>
        <v>0</v>
      </c>
      <c r="V204" s="94">
        <f>'Datos Muni'!AT204</f>
        <v>10</v>
      </c>
      <c r="W204" s="94">
        <f>'Datos Muni'!AV204</f>
        <v>100</v>
      </c>
      <c r="X204" s="94">
        <f>'Datos Muni'!AX204</f>
        <v>8.3333333333333321</v>
      </c>
      <c r="Y204" s="94">
        <f>'Datos Muni'!AZ204</f>
        <v>1.3266998341625207</v>
      </c>
      <c r="Z204" s="94">
        <f>'Datos Muni'!BB204</f>
        <v>0</v>
      </c>
      <c r="AA204" s="94">
        <f>'Datos Muni'!BD204</f>
        <v>10</v>
      </c>
      <c r="AB204" s="94">
        <f>'Datos Muni'!BF204</f>
        <v>0</v>
      </c>
      <c r="AC204" s="94">
        <f>'Datos Muni'!BH204</f>
        <v>14.772139744441981</v>
      </c>
      <c r="AD204" s="94">
        <f>'Datos Muni'!BJ204</f>
        <v>0.69652434352580939</v>
      </c>
      <c r="AE204" s="94">
        <f>'Datos Muni'!BL204</f>
        <v>0</v>
      </c>
      <c r="AF204" s="94">
        <f>'Datos Muni'!BN204</f>
        <v>0</v>
      </c>
      <c r="AG204" s="94">
        <f>'Datos Muni'!BP204</f>
        <v>100</v>
      </c>
      <c r="AH204" s="94">
        <f>'Datos Muni'!BR204</f>
        <v>0</v>
      </c>
      <c r="AI204" s="94">
        <f>'Datos Muni'!BT204</f>
        <v>32.32323232323234</v>
      </c>
      <c r="AJ204" s="94">
        <f>'Datos Muni'!BV204</f>
        <v>100</v>
      </c>
      <c r="AK204" s="94">
        <f>'Datos Muni'!BX204</f>
        <v>25</v>
      </c>
      <c r="AL204" s="94">
        <f>'Datos Muni'!BZ204</f>
        <v>25</v>
      </c>
      <c r="AM204" s="142">
        <f>'Datos Muni'!CB204</f>
        <v>100</v>
      </c>
      <c r="AN204" s="94">
        <f>'Datos Muni'!CD204</f>
        <v>96</v>
      </c>
      <c r="AO204" s="145">
        <f>'Datos Muni'!CF204</f>
        <v>100</v>
      </c>
      <c r="AP204" s="94">
        <f>'Datos Muni'!CH204</f>
        <v>100</v>
      </c>
      <c r="AQ204" s="94">
        <f>'Datos Muni'!CJ204</f>
        <v>100</v>
      </c>
      <c r="AR204" s="94">
        <f>'Datos Muni'!CL204</f>
        <v>100</v>
      </c>
      <c r="AS204" s="94">
        <f>'Datos Muni'!CN204</f>
        <v>100</v>
      </c>
      <c r="AT204" s="94">
        <f>'Datos Muni'!CP204</f>
        <v>97.911159176731005</v>
      </c>
      <c r="AV204" s="103">
        <f t="shared" si="15"/>
        <v>11.467907685730999</v>
      </c>
      <c r="AW204" s="106">
        <f t="shared" si="16"/>
        <v>16.811042756134793</v>
      </c>
      <c r="AX204" s="101">
        <f t="shared" si="17"/>
        <v>3.9031885839404046</v>
      </c>
      <c r="AY204" s="106">
        <f t="shared" si="18"/>
        <v>76.873885107140239</v>
      </c>
      <c r="BA204" s="129">
        <f t="shared" si="19"/>
        <v>27.264006033236608</v>
      </c>
    </row>
    <row r="205" spans="2:53" ht="15" thickTop="1" thickBot="1" x14ac:dyDescent="0.35">
      <c r="B205" s="57">
        <v>50103</v>
      </c>
      <c r="C205" s="56" t="s">
        <v>213</v>
      </c>
      <c r="D205" s="97">
        <f>'Datos Muni'!J205</f>
        <v>50</v>
      </c>
      <c r="E205" s="97">
        <f>'Datos Muni'!L205</f>
        <v>1.4716703458425313</v>
      </c>
      <c r="F205" s="97">
        <f>'Datos Muni'!N205</f>
        <v>0</v>
      </c>
      <c r="G205" s="97">
        <f>'Datos Muni'!P205</f>
        <v>91.323252450190211</v>
      </c>
      <c r="H205" s="97">
        <f>'Datos Muni'!R205</f>
        <v>34.420264773582709</v>
      </c>
      <c r="I205" s="97">
        <f>'Datos Muni'!T205</f>
        <v>76.679702819694043</v>
      </c>
      <c r="J205" s="97">
        <f>'Datos Muni'!V205</f>
        <v>12.54580508785523</v>
      </c>
      <c r="K205" s="97">
        <f>'Datos Muni'!X205</f>
        <v>0</v>
      </c>
      <c r="L205" s="97">
        <f>'Datos Muni'!Z205</f>
        <v>21.762075231494077</v>
      </c>
      <c r="M205" s="97">
        <f>'Datos Muni'!AB205</f>
        <v>0</v>
      </c>
      <c r="N205" s="93">
        <f>'Datos Muni'!AD205</f>
        <v>0</v>
      </c>
      <c r="O205" s="93">
        <f>'Datos Muni'!AF205</f>
        <v>26.13060283046087</v>
      </c>
      <c r="P205" s="93">
        <f>'Datos Muni'!AH205</f>
        <v>1.5815588174488318</v>
      </c>
      <c r="Q205" s="94">
        <f>'Datos Muni'!AJ205</f>
        <v>0</v>
      </c>
      <c r="R205" s="94">
        <f>'Datos Muni'!AL205</f>
        <v>5.2396566324011937</v>
      </c>
      <c r="S205" s="94">
        <f>'Datos Muni'!AN205</f>
        <v>0</v>
      </c>
      <c r="T205" s="94">
        <f>'Datos Muni'!AP205</f>
        <v>0</v>
      </c>
      <c r="U205" s="94">
        <f>'Datos Muni'!AR205</f>
        <v>0</v>
      </c>
      <c r="V205" s="94">
        <f>'Datos Muni'!AT205</f>
        <v>10</v>
      </c>
      <c r="W205" s="94">
        <f>'Datos Muni'!AV205</f>
        <v>100</v>
      </c>
      <c r="X205" s="94">
        <f>'Datos Muni'!AX205</f>
        <v>13.333333333333334</v>
      </c>
      <c r="Y205" s="94">
        <f>'Datos Muni'!AZ205</f>
        <v>6.1479991057455852</v>
      </c>
      <c r="Z205" s="94">
        <f>'Datos Muni'!BB205</f>
        <v>16.816007202936113</v>
      </c>
      <c r="AA205" s="94">
        <f>'Datos Muni'!BD205</f>
        <v>3.4999999999999996</v>
      </c>
      <c r="AB205" s="94">
        <f>'Datos Muni'!BF205</f>
        <v>1.6885205189166839</v>
      </c>
      <c r="AC205" s="94">
        <f>'Datos Muni'!BH205</f>
        <v>34.456619116532288</v>
      </c>
      <c r="AD205" s="94">
        <f>'Datos Muni'!BJ205</f>
        <v>72.220964455512799</v>
      </c>
      <c r="AE205" s="94">
        <f>'Datos Muni'!BL205</f>
        <v>54.796286745745228</v>
      </c>
      <c r="AF205" s="94">
        <f>'Datos Muni'!BN205</f>
        <v>0</v>
      </c>
      <c r="AG205" s="94">
        <f>'Datos Muni'!BP205</f>
        <v>100</v>
      </c>
      <c r="AH205" s="94">
        <f>'Datos Muni'!BR205</f>
        <v>0</v>
      </c>
      <c r="AI205" s="94">
        <f>'Datos Muni'!BT205</f>
        <v>44.44444444444445</v>
      </c>
      <c r="AJ205" s="94">
        <f>'Datos Muni'!BV205</f>
        <v>100</v>
      </c>
      <c r="AK205" s="94">
        <f>'Datos Muni'!BX205</f>
        <v>50</v>
      </c>
      <c r="AL205" s="94">
        <f>'Datos Muni'!BZ205</f>
        <v>50</v>
      </c>
      <c r="AM205" s="142">
        <f>'Datos Muni'!CB205</f>
        <v>100</v>
      </c>
      <c r="AN205" s="94">
        <f>'Datos Muni'!CD205</f>
        <v>98</v>
      </c>
      <c r="AO205" s="145">
        <f>'Datos Muni'!CF205</f>
        <v>100</v>
      </c>
      <c r="AP205" s="94">
        <f>'Datos Muni'!CH205</f>
        <v>100</v>
      </c>
      <c r="AQ205" s="94">
        <f>'Datos Muni'!CJ205</f>
        <v>100</v>
      </c>
      <c r="AR205" s="94">
        <f>'Datos Muni'!CL205</f>
        <v>100</v>
      </c>
      <c r="AS205" s="94">
        <f>'Datos Muni'!CN205</f>
        <v>100</v>
      </c>
      <c r="AT205" s="94">
        <f>'Datos Muni'!CP205</f>
        <v>93.376224926444635</v>
      </c>
      <c r="AV205" s="103">
        <f t="shared" si="15"/>
        <v>24.301148642812961</v>
      </c>
      <c r="AW205" s="106">
        <f t="shared" si="16"/>
        <v>16.462808090343028</v>
      </c>
      <c r="AX205" s="101">
        <f t="shared" si="17"/>
        <v>22.551081164302449</v>
      </c>
      <c r="AY205" s="106">
        <f t="shared" si="18"/>
        <v>81.130047812206357</v>
      </c>
      <c r="BA205" s="129">
        <f t="shared" si="19"/>
        <v>36.111271427416199</v>
      </c>
    </row>
    <row r="206" spans="2:53" ht="15" thickTop="1" thickBot="1" x14ac:dyDescent="0.35">
      <c r="B206" s="57">
        <v>50104</v>
      </c>
      <c r="C206" s="56" t="s">
        <v>214</v>
      </c>
      <c r="D206" s="97">
        <f>'Datos Muni'!J206</f>
        <v>50</v>
      </c>
      <c r="E206" s="97">
        <f>'Datos Muni'!L206</f>
        <v>0</v>
      </c>
      <c r="F206" s="97">
        <f>'Datos Muni'!N206</f>
        <v>0</v>
      </c>
      <c r="G206" s="97">
        <f>'Datos Muni'!P206</f>
        <v>49.067490111576333</v>
      </c>
      <c r="H206" s="97">
        <f>'Datos Muni'!R206</f>
        <v>10.32299139409044</v>
      </c>
      <c r="I206" s="97">
        <f>'Datos Muni'!T206</f>
        <v>36.895307704921912</v>
      </c>
      <c r="J206" s="97">
        <f>'Datos Muni'!V206</f>
        <v>0.16275817802535381</v>
      </c>
      <c r="K206" s="97">
        <f>'Datos Muni'!X206</f>
        <v>0</v>
      </c>
      <c r="L206" s="97">
        <f>'Datos Muni'!Z206</f>
        <v>0</v>
      </c>
      <c r="M206" s="97">
        <f>'Datos Muni'!AB206</f>
        <v>0</v>
      </c>
      <c r="N206" s="93">
        <f>'Datos Muni'!AD206</f>
        <v>0</v>
      </c>
      <c r="O206" s="93">
        <f>'Datos Muni'!AF206</f>
        <v>3.4685860123795855</v>
      </c>
      <c r="P206" s="93">
        <f>'Datos Muni'!AH206</f>
        <v>1.4168319637291018</v>
      </c>
      <c r="Q206" s="94">
        <f>'Datos Muni'!AJ206</f>
        <v>14.040807669901262</v>
      </c>
      <c r="R206" s="94">
        <f>'Datos Muni'!AL206</f>
        <v>3.0587026345098187</v>
      </c>
      <c r="S206" s="94">
        <f>'Datos Muni'!AN206</f>
        <v>0</v>
      </c>
      <c r="T206" s="94">
        <f>'Datos Muni'!AP206</f>
        <v>100</v>
      </c>
      <c r="U206" s="94">
        <f>'Datos Muni'!AR206</f>
        <v>0</v>
      </c>
      <c r="V206" s="94">
        <f>'Datos Muni'!AT206</f>
        <v>0</v>
      </c>
      <c r="W206" s="94">
        <f>'Datos Muni'!AV206</f>
        <v>100</v>
      </c>
      <c r="X206" s="94">
        <f>'Datos Muni'!AX206</f>
        <v>5</v>
      </c>
      <c r="Y206" s="94">
        <f>'Datos Muni'!AZ206</f>
        <v>1.8497965223825381</v>
      </c>
      <c r="Z206" s="94">
        <f>'Datos Muni'!BB206</f>
        <v>4.2062719856298187</v>
      </c>
      <c r="AA206" s="94">
        <f>'Datos Muni'!BD206</f>
        <v>1</v>
      </c>
      <c r="AB206" s="94">
        <f>'Datos Muni'!BF206</f>
        <v>0</v>
      </c>
      <c r="AC206" s="94">
        <f>'Datos Muni'!BH206</f>
        <v>0</v>
      </c>
      <c r="AD206" s="94">
        <f>'Datos Muni'!BJ206</f>
        <v>56.775210084033624</v>
      </c>
      <c r="AE206" s="94">
        <f>'Datos Muni'!BL206</f>
        <v>33.551020408163268</v>
      </c>
      <c r="AF206" s="94">
        <f>'Datos Muni'!BN206</f>
        <v>0</v>
      </c>
      <c r="AG206" s="94">
        <f>'Datos Muni'!BP206</f>
        <v>100</v>
      </c>
      <c r="AH206" s="94">
        <f>'Datos Muni'!BR206</f>
        <v>0</v>
      </c>
      <c r="AI206" s="94">
        <f>'Datos Muni'!BT206</f>
        <v>33.670033670033675</v>
      </c>
      <c r="AJ206" s="94">
        <f>'Datos Muni'!BV206</f>
        <v>100</v>
      </c>
      <c r="AK206" s="94">
        <f>'Datos Muni'!BX206</f>
        <v>50</v>
      </c>
      <c r="AL206" s="94">
        <f>'Datos Muni'!BZ206</f>
        <v>50</v>
      </c>
      <c r="AM206" s="142">
        <f>'Datos Muni'!CB206</f>
        <v>100</v>
      </c>
      <c r="AN206" s="94">
        <f>'Datos Muni'!CD206</f>
        <v>100</v>
      </c>
      <c r="AO206" s="145">
        <f>'Datos Muni'!CF206</f>
        <v>100</v>
      </c>
      <c r="AP206" s="94">
        <f>'Datos Muni'!CH206</f>
        <v>100</v>
      </c>
      <c r="AQ206" s="94">
        <f>'Datos Muni'!CJ206</f>
        <v>100</v>
      </c>
      <c r="AR206" s="94">
        <f>'Datos Muni'!CL206</f>
        <v>100</v>
      </c>
      <c r="AS206" s="94">
        <f>'Datos Muni'!CN206</f>
        <v>100</v>
      </c>
      <c r="AT206" s="94">
        <f>'Datos Muni'!CP206</f>
        <v>100</v>
      </c>
      <c r="AV206" s="103">
        <f t="shared" si="15"/>
        <v>11.641074258824823</v>
      </c>
      <c r="AW206" s="106">
        <f t="shared" si="16"/>
        <v>31.014215757773009</v>
      </c>
      <c r="AX206" s="101">
        <f t="shared" si="17"/>
        <v>11.37581100002325</v>
      </c>
      <c r="AY206" s="106">
        <f t="shared" si="18"/>
        <v>80.976430976430976</v>
      </c>
      <c r="BA206" s="129">
        <f t="shared" si="19"/>
        <v>33.751882998263014</v>
      </c>
    </row>
    <row r="207" spans="2:53" ht="15" thickTop="1" thickBot="1" x14ac:dyDescent="0.35">
      <c r="B207" s="57">
        <v>50201</v>
      </c>
      <c r="C207" s="56" t="s">
        <v>215</v>
      </c>
      <c r="D207" s="97">
        <f>'Datos Muni'!J207</f>
        <v>100</v>
      </c>
      <c r="E207" s="97">
        <f>'Datos Muni'!L207</f>
        <v>100</v>
      </c>
      <c r="F207" s="97">
        <f>'Datos Muni'!N207</f>
        <v>6.914481690452484</v>
      </c>
      <c r="G207" s="97">
        <f>'Datos Muni'!P207</f>
        <v>85.440710798219669</v>
      </c>
      <c r="H207" s="97">
        <f>'Datos Muni'!R207</f>
        <v>41.405929135856098</v>
      </c>
      <c r="I207" s="97">
        <f>'Datos Muni'!T207</f>
        <v>70.310225707153123</v>
      </c>
      <c r="J207" s="97">
        <f>'Datos Muni'!V207</f>
        <v>17.954897572731969</v>
      </c>
      <c r="K207" s="97">
        <f>'Datos Muni'!X207</f>
        <v>0</v>
      </c>
      <c r="L207" s="97">
        <f>'Datos Muni'!Z207</f>
        <v>4.264083200791414</v>
      </c>
      <c r="M207" s="97">
        <f>'Datos Muni'!AB207</f>
        <v>20.254395203759216</v>
      </c>
      <c r="N207" s="93">
        <f>'Datos Muni'!AD207</f>
        <v>0</v>
      </c>
      <c r="O207" s="93">
        <f>'Datos Muni'!AF207</f>
        <v>24.356955134515207</v>
      </c>
      <c r="P207" s="93">
        <f>'Datos Muni'!AH207</f>
        <v>3.7564611520699986</v>
      </c>
      <c r="Q207" s="94">
        <f>'Datos Muni'!AJ207</f>
        <v>0</v>
      </c>
      <c r="R207" s="94">
        <f>'Datos Muni'!AL207</f>
        <v>4.9528723716191392</v>
      </c>
      <c r="S207" s="94">
        <f>'Datos Muni'!AN207</f>
        <v>0</v>
      </c>
      <c r="T207" s="94">
        <f>'Datos Muni'!AP207</f>
        <v>0</v>
      </c>
      <c r="U207" s="94">
        <f>'Datos Muni'!AR207</f>
        <v>0</v>
      </c>
      <c r="V207" s="94">
        <f>'Datos Muni'!AT207</f>
        <v>50</v>
      </c>
      <c r="W207" s="94">
        <f>'Datos Muni'!AV207</f>
        <v>100</v>
      </c>
      <c r="X207" s="94">
        <f>'Datos Muni'!AX207</f>
        <v>18.333333333333336</v>
      </c>
      <c r="Y207" s="94">
        <f>'Datos Muni'!AZ207</f>
        <v>10.296010296010296</v>
      </c>
      <c r="Z207" s="94">
        <f>'Datos Muni'!BB207</f>
        <v>36.130085152867167</v>
      </c>
      <c r="AA207" s="94">
        <f>'Datos Muni'!BD207</f>
        <v>15.5</v>
      </c>
      <c r="AB207" s="94">
        <f>'Datos Muni'!BF207</f>
        <v>0.89770349590861231</v>
      </c>
      <c r="AC207" s="94">
        <f>'Datos Muni'!BH207</f>
        <v>12.15263712225553</v>
      </c>
      <c r="AD207" s="94">
        <f>'Datos Muni'!BJ207</f>
        <v>63.798802823193057</v>
      </c>
      <c r="AE207" s="94">
        <f>'Datos Muni'!BL207</f>
        <v>44.755639097744371</v>
      </c>
      <c r="AF207" s="94">
        <f>'Datos Muni'!BN207</f>
        <v>0</v>
      </c>
      <c r="AG207" s="94">
        <f>'Datos Muni'!BP207</f>
        <v>100</v>
      </c>
      <c r="AH207" s="94">
        <f>'Datos Muni'!BR207</f>
        <v>0</v>
      </c>
      <c r="AI207" s="94">
        <f>'Datos Muni'!BT207</f>
        <v>54.208754208754208</v>
      </c>
      <c r="AJ207" s="94">
        <f>'Datos Muni'!BV207</f>
        <v>75</v>
      </c>
      <c r="AK207" s="94">
        <f>'Datos Muni'!BX207</f>
        <v>50</v>
      </c>
      <c r="AL207" s="94">
        <f>'Datos Muni'!BZ207</f>
        <v>50</v>
      </c>
      <c r="AM207" s="142">
        <f>'Datos Muni'!CB207</f>
        <v>100</v>
      </c>
      <c r="AN207" s="94">
        <f>'Datos Muni'!CD207</f>
        <v>98</v>
      </c>
      <c r="AO207" s="145">
        <f>'Datos Muni'!CF207</f>
        <v>100</v>
      </c>
      <c r="AP207" s="94">
        <f>'Datos Muni'!CH207</f>
        <v>94.875982416042078</v>
      </c>
      <c r="AQ207" s="94">
        <f>'Datos Muni'!CJ207</f>
        <v>100</v>
      </c>
      <c r="AR207" s="94">
        <f>'Datos Muni'!CL207</f>
        <v>100</v>
      </c>
      <c r="AS207" s="94">
        <f>'Datos Muni'!CN207</f>
        <v>100</v>
      </c>
      <c r="AT207" s="94">
        <f>'Datos Muni'!CP207</f>
        <v>70.900050588939322</v>
      </c>
      <c r="AV207" s="103">
        <f t="shared" si="15"/>
        <v>36.512164584273016</v>
      </c>
      <c r="AW207" s="106">
        <f t="shared" si="16"/>
        <v>22.13612462451702</v>
      </c>
      <c r="AX207" s="101">
        <f t="shared" si="17"/>
        <v>22.429356813479149</v>
      </c>
      <c r="AY207" s="106">
        <f t="shared" si="18"/>
        <v>78.070341943838258</v>
      </c>
      <c r="BA207" s="129">
        <f t="shared" si="19"/>
        <v>39.786996991526863</v>
      </c>
    </row>
    <row r="208" spans="2:53" ht="15" thickTop="1" thickBot="1" x14ac:dyDescent="0.35">
      <c r="B208" s="57">
        <v>50202</v>
      </c>
      <c r="C208" s="56" t="s">
        <v>216</v>
      </c>
      <c r="D208" s="97">
        <f>'Datos Muni'!J208</f>
        <v>0</v>
      </c>
      <c r="E208" s="97">
        <f>'Datos Muni'!L208</f>
        <v>4.1435658009921212</v>
      </c>
      <c r="F208" s="97">
        <f>'Datos Muni'!N208</f>
        <v>0</v>
      </c>
      <c r="G208" s="97">
        <f>'Datos Muni'!P208</f>
        <v>91.677982762583696</v>
      </c>
      <c r="H208" s="97">
        <f>'Datos Muni'!R208</f>
        <v>15.393353448892071</v>
      </c>
      <c r="I208" s="97">
        <f>'Datos Muni'!T208</f>
        <v>74.480659931651758</v>
      </c>
      <c r="J208" s="97">
        <f>'Datos Muni'!V208</f>
        <v>9.4744956522107433</v>
      </c>
      <c r="K208" s="97">
        <f>'Datos Muni'!X208</f>
        <v>0</v>
      </c>
      <c r="L208" s="97">
        <f>'Datos Muni'!Z208</f>
        <v>0</v>
      </c>
      <c r="M208" s="97">
        <f>'Datos Muni'!AB208</f>
        <v>0</v>
      </c>
      <c r="N208" s="93">
        <f>'Datos Muni'!AD208</f>
        <v>0</v>
      </c>
      <c r="O208" s="93">
        <f>'Datos Muni'!AF208</f>
        <v>30.570245991716767</v>
      </c>
      <c r="P208" s="93">
        <f>'Datos Muni'!AH208</f>
        <v>1.7172295363480254</v>
      </c>
      <c r="Q208" s="94">
        <f>'Datos Muni'!AJ208</f>
        <v>0</v>
      </c>
      <c r="R208" s="94">
        <f>'Datos Muni'!AL208</f>
        <v>7.9561440777692782</v>
      </c>
      <c r="S208" s="94">
        <f>'Datos Muni'!AN208</f>
        <v>0</v>
      </c>
      <c r="T208" s="94">
        <f>'Datos Muni'!AP208</f>
        <v>0</v>
      </c>
      <c r="U208" s="94">
        <f>'Datos Muni'!AR208</f>
        <v>0</v>
      </c>
      <c r="V208" s="94">
        <f>'Datos Muni'!AT208</f>
        <v>70</v>
      </c>
      <c r="W208" s="94">
        <f>'Datos Muni'!AV208</f>
        <v>100</v>
      </c>
      <c r="X208" s="94">
        <f>'Datos Muni'!AX208</f>
        <v>10</v>
      </c>
      <c r="Y208" s="94">
        <f>'Datos Muni'!AZ208</f>
        <v>2.1803117845851956</v>
      </c>
      <c r="Z208" s="94">
        <f>'Datos Muni'!BB208</f>
        <v>19.788090010168141</v>
      </c>
      <c r="AA208" s="94">
        <f>'Datos Muni'!BD208</f>
        <v>2.5</v>
      </c>
      <c r="AB208" s="94">
        <f>'Datos Muni'!BF208</f>
        <v>0</v>
      </c>
      <c r="AC208" s="94">
        <f>'Datos Muni'!BH208</f>
        <v>0</v>
      </c>
      <c r="AD208" s="94">
        <f>'Datos Muni'!BJ208</f>
        <v>50.584545195323649</v>
      </c>
      <c r="AE208" s="94">
        <f>'Datos Muni'!BL208</f>
        <v>27.240746405628641</v>
      </c>
      <c r="AF208" s="94">
        <f>'Datos Muni'!BN208</f>
        <v>0</v>
      </c>
      <c r="AG208" s="94">
        <f>'Datos Muni'!BP208</f>
        <v>100</v>
      </c>
      <c r="AH208" s="94">
        <f>'Datos Muni'!BR208</f>
        <v>0</v>
      </c>
      <c r="AI208" s="94">
        <f>'Datos Muni'!BT208</f>
        <v>33.333333333333336</v>
      </c>
      <c r="AJ208" s="94">
        <f>'Datos Muni'!BV208</f>
        <v>100</v>
      </c>
      <c r="AK208" s="94">
        <f>'Datos Muni'!BX208</f>
        <v>25</v>
      </c>
      <c r="AL208" s="94">
        <f>'Datos Muni'!BZ208</f>
        <v>50</v>
      </c>
      <c r="AM208" s="142">
        <f>'Datos Muni'!CB208</f>
        <v>75</v>
      </c>
      <c r="AN208" s="94">
        <f>'Datos Muni'!CD208</f>
        <v>100</v>
      </c>
      <c r="AO208" s="145">
        <f>'Datos Muni'!CF208</f>
        <v>100</v>
      </c>
      <c r="AP208" s="94">
        <f>'Datos Muni'!CH208</f>
        <v>100</v>
      </c>
      <c r="AQ208" s="94">
        <f>'Datos Muni'!CJ208</f>
        <v>100</v>
      </c>
      <c r="AR208" s="94">
        <f>'Datos Muni'!CL208</f>
        <v>100</v>
      </c>
      <c r="AS208" s="94">
        <f>'Datos Muni'!CN208</f>
        <v>100</v>
      </c>
      <c r="AT208" s="94">
        <f>'Datos Muni'!CP208</f>
        <v>81.61308074854621</v>
      </c>
      <c r="AV208" s="103">
        <f t="shared" si="15"/>
        <v>17.496733317261167</v>
      </c>
      <c r="AW208" s="106">
        <f t="shared" si="16"/>
        <v>25.422306296824186</v>
      </c>
      <c r="AX208" s="101">
        <f t="shared" si="17"/>
        <v>12.477077043967292</v>
      </c>
      <c r="AY208" s="106">
        <f t="shared" si="18"/>
        <v>76.067601005848545</v>
      </c>
      <c r="BA208" s="129">
        <f t="shared" si="19"/>
        <v>32.865929415975295</v>
      </c>
    </row>
    <row r="209" spans="2:53" ht="15" thickTop="1" thickBot="1" x14ac:dyDescent="0.35">
      <c r="B209" s="57">
        <v>50203</v>
      </c>
      <c r="C209" s="56" t="s">
        <v>217</v>
      </c>
      <c r="D209" s="97">
        <f>'Datos Muni'!J209</f>
        <v>100</v>
      </c>
      <c r="E209" s="97">
        <f>'Datos Muni'!L209</f>
        <v>100</v>
      </c>
      <c r="F209" s="97">
        <f>'Datos Muni'!N209</f>
        <v>39.072268067016751</v>
      </c>
      <c r="G209" s="97">
        <f>'Datos Muni'!P209</f>
        <v>95.568905876864974</v>
      </c>
      <c r="H209" s="97">
        <f>'Datos Muni'!R209</f>
        <v>63.586830978423173</v>
      </c>
      <c r="I209" s="97">
        <f>'Datos Muni'!T209</f>
        <v>84.59003295715587</v>
      </c>
      <c r="J209" s="97">
        <f>'Datos Muni'!V209</f>
        <v>28.281616048688679</v>
      </c>
      <c r="K209" s="97">
        <f>'Datos Muni'!X209</f>
        <v>0</v>
      </c>
      <c r="L209" s="97">
        <f>'Datos Muni'!Z209</f>
        <v>22.103273863247047</v>
      </c>
      <c r="M209" s="97">
        <f>'Datos Muni'!AB209</f>
        <v>27.997480226779594</v>
      </c>
      <c r="N209" s="93">
        <f>'Datos Muni'!AD209</f>
        <v>0</v>
      </c>
      <c r="O209" s="93">
        <f>'Datos Muni'!AF209</f>
        <v>53.292797051623111</v>
      </c>
      <c r="P209" s="93">
        <f>'Datos Muni'!AH209</f>
        <v>23.79785819276265</v>
      </c>
      <c r="Q209" s="94">
        <f>'Datos Muni'!AJ209</f>
        <v>0</v>
      </c>
      <c r="R209" s="94">
        <f>'Datos Muni'!AL209</f>
        <v>6.0556521074153524</v>
      </c>
      <c r="S209" s="94">
        <f>'Datos Muni'!AN209</f>
        <v>0</v>
      </c>
      <c r="T209" s="94">
        <f>'Datos Muni'!AP209</f>
        <v>0</v>
      </c>
      <c r="U209" s="94">
        <f>'Datos Muni'!AR209</f>
        <v>66.666666666666657</v>
      </c>
      <c r="V209" s="94">
        <f>'Datos Muni'!AT209</f>
        <v>100</v>
      </c>
      <c r="W209" s="94">
        <f>'Datos Muni'!AV209</f>
        <v>100</v>
      </c>
      <c r="X209" s="94">
        <f>'Datos Muni'!AX209</f>
        <v>71.666666666666671</v>
      </c>
      <c r="Y209" s="94">
        <f>'Datos Muni'!AZ209</f>
        <v>27.826037826461576</v>
      </c>
      <c r="Z209" s="94">
        <f>'Datos Muni'!BB209</f>
        <v>78.543939200476132</v>
      </c>
      <c r="AA209" s="94">
        <f>'Datos Muni'!BD209</f>
        <v>12.5</v>
      </c>
      <c r="AB209" s="94">
        <f>'Datos Muni'!BF209</f>
        <v>100</v>
      </c>
      <c r="AC209" s="94">
        <f>'Datos Muni'!BH209</f>
        <v>7.7770778407721082</v>
      </c>
      <c r="AD209" s="94">
        <f>'Datos Muni'!BJ209</f>
        <v>89.59116541353383</v>
      </c>
      <c r="AE209" s="94">
        <f>'Datos Muni'!BL209</f>
        <v>79.556724591436335</v>
      </c>
      <c r="AF209" s="94">
        <f>'Datos Muni'!BN209</f>
        <v>100</v>
      </c>
      <c r="AG209" s="94">
        <f>'Datos Muni'!BP209</f>
        <v>100</v>
      </c>
      <c r="AH209" s="94">
        <f>'Datos Muni'!BR209</f>
        <v>0</v>
      </c>
      <c r="AI209" s="94">
        <f>'Datos Muni'!BT209</f>
        <v>66.329966329966325</v>
      </c>
      <c r="AJ209" s="94">
        <f>'Datos Muni'!BV209</f>
        <v>100</v>
      </c>
      <c r="AK209" s="94">
        <f>'Datos Muni'!BX209</f>
        <v>50</v>
      </c>
      <c r="AL209" s="94">
        <f>'Datos Muni'!BZ209</f>
        <v>50</v>
      </c>
      <c r="AM209" s="142">
        <f>'Datos Muni'!CB209</f>
        <v>75</v>
      </c>
      <c r="AN209" s="94">
        <f>'Datos Muni'!CD209</f>
        <v>92</v>
      </c>
      <c r="AO209" s="145">
        <f>'Datos Muni'!CF209</f>
        <v>81.078465051026171</v>
      </c>
      <c r="AP209" s="94">
        <f>'Datos Muni'!CH209</f>
        <v>88.679817139143154</v>
      </c>
      <c r="AQ209" s="94">
        <f>'Datos Muni'!CJ209</f>
        <v>100</v>
      </c>
      <c r="AR209" s="94">
        <f>'Datos Muni'!CL209</f>
        <v>100</v>
      </c>
      <c r="AS209" s="94">
        <f>'Datos Muni'!CN209</f>
        <v>100</v>
      </c>
      <c r="AT209" s="94">
        <f>'Datos Muni'!CP209</f>
        <v>57.055129233925548</v>
      </c>
      <c r="AV209" s="103">
        <f t="shared" si="15"/>
        <v>49.099312558658603</v>
      </c>
      <c r="AW209" s="106">
        <f t="shared" si="16"/>
        <v>38.960331253440287</v>
      </c>
      <c r="AX209" s="101">
        <f t="shared" si="17"/>
        <v>63.051290171038517</v>
      </c>
      <c r="AY209" s="106">
        <f t="shared" si="18"/>
        <v>75.724526982432934</v>
      </c>
      <c r="BA209" s="129">
        <f t="shared" si="19"/>
        <v>56.708865241392587</v>
      </c>
    </row>
    <row r="210" spans="2:53" ht="15" thickTop="1" thickBot="1" x14ac:dyDescent="0.35">
      <c r="B210" s="57">
        <v>50204</v>
      </c>
      <c r="C210" s="56" t="s">
        <v>218</v>
      </c>
      <c r="D210" s="97">
        <f>'Datos Muni'!J210</f>
        <v>50</v>
      </c>
      <c r="E210" s="97">
        <f>'Datos Muni'!L210</f>
        <v>0</v>
      </c>
      <c r="F210" s="97">
        <f>'Datos Muni'!N210</f>
        <v>0</v>
      </c>
      <c r="G210" s="97">
        <f>'Datos Muni'!P210</f>
        <v>60.235201071980867</v>
      </c>
      <c r="H210" s="97">
        <f>'Datos Muni'!R210</f>
        <v>2.8721909910909211</v>
      </c>
      <c r="I210" s="97">
        <f>'Datos Muni'!T210</f>
        <v>63.964019066958478</v>
      </c>
      <c r="J210" s="97">
        <f>'Datos Muni'!V210</f>
        <v>11.728204176716762</v>
      </c>
      <c r="K210" s="97">
        <f>'Datos Muni'!X210</f>
        <v>0</v>
      </c>
      <c r="L210" s="97">
        <f>'Datos Muni'!Z210</f>
        <v>0</v>
      </c>
      <c r="M210" s="97">
        <f>'Datos Muni'!AB210</f>
        <v>10.775862068965518</v>
      </c>
      <c r="N210" s="93">
        <f>'Datos Muni'!AD210</f>
        <v>0</v>
      </c>
      <c r="O210" s="93">
        <f>'Datos Muni'!AF210</f>
        <v>22.289688488223529</v>
      </c>
      <c r="P210" s="93">
        <f>'Datos Muni'!AH210</f>
        <v>1.6163793103448276</v>
      </c>
      <c r="Q210" s="94">
        <f>'Datos Muni'!AJ210</f>
        <v>0</v>
      </c>
      <c r="R210" s="94">
        <f>'Datos Muni'!AL210</f>
        <v>7.3579536883672958</v>
      </c>
      <c r="S210" s="94">
        <f>'Datos Muni'!AN210</f>
        <v>0</v>
      </c>
      <c r="T210" s="94">
        <f>'Datos Muni'!AP210</f>
        <v>0</v>
      </c>
      <c r="U210" s="94">
        <f>'Datos Muni'!AR210</f>
        <v>0</v>
      </c>
      <c r="V210" s="94">
        <f>'Datos Muni'!AT210</f>
        <v>30</v>
      </c>
      <c r="W210" s="94">
        <f>'Datos Muni'!AV210</f>
        <v>100</v>
      </c>
      <c r="X210" s="94">
        <f>'Datos Muni'!AX210</f>
        <v>6.666666666666667</v>
      </c>
      <c r="Y210" s="94">
        <f>'Datos Muni'!AZ210</f>
        <v>0.76804915514592931</v>
      </c>
      <c r="Z210" s="94">
        <f>'Datos Muni'!BB210</f>
        <v>6.0472698330275927</v>
      </c>
      <c r="AA210" s="94">
        <f>'Datos Muni'!BD210</f>
        <v>1.5</v>
      </c>
      <c r="AB210" s="94">
        <f>'Datos Muni'!BF210</f>
        <v>0</v>
      </c>
      <c r="AC210" s="94">
        <f>'Datos Muni'!BH210</f>
        <v>0</v>
      </c>
      <c r="AD210" s="94">
        <f>'Datos Muni'!BJ210</f>
        <v>27.354157096922371</v>
      </c>
      <c r="AE210" s="94">
        <f>'Datos Muni'!BL210</f>
        <v>6.796375266524521</v>
      </c>
      <c r="AF210" s="94">
        <f>'Datos Muni'!BN210</f>
        <v>100</v>
      </c>
      <c r="AG210" s="94">
        <f>'Datos Muni'!BP210</f>
        <v>100</v>
      </c>
      <c r="AH210" s="94">
        <f>'Datos Muni'!BR210</f>
        <v>0</v>
      </c>
      <c r="AI210" s="94">
        <f>'Datos Muni'!BT210</f>
        <v>32.659932659932664</v>
      </c>
      <c r="AJ210" s="94">
        <f>'Datos Muni'!BV210</f>
        <v>100</v>
      </c>
      <c r="AK210" s="94">
        <f>'Datos Muni'!BX210</f>
        <v>50</v>
      </c>
      <c r="AL210" s="94">
        <f>'Datos Muni'!BZ210</f>
        <v>50</v>
      </c>
      <c r="AM210" s="142">
        <f>'Datos Muni'!CB210</f>
        <v>100</v>
      </c>
      <c r="AN210" s="94">
        <f>'Datos Muni'!CD210</f>
        <v>100</v>
      </c>
      <c r="AO210" s="145">
        <f>'Datos Muni'!CF210</f>
        <v>100</v>
      </c>
      <c r="AP210" s="94">
        <f>'Datos Muni'!CH210</f>
        <v>100</v>
      </c>
      <c r="AQ210" s="94">
        <f>'Datos Muni'!CJ210</f>
        <v>100</v>
      </c>
      <c r="AR210" s="94">
        <f>'Datos Muni'!CL210</f>
        <v>100</v>
      </c>
      <c r="AS210" s="94">
        <f>'Datos Muni'!CN210</f>
        <v>100</v>
      </c>
      <c r="AT210" s="94">
        <f>'Datos Muni'!CP210</f>
        <v>64.488293352833509</v>
      </c>
      <c r="AV210" s="103">
        <f t="shared" si="15"/>
        <v>17.190888090329302</v>
      </c>
      <c r="AW210" s="106">
        <f t="shared" si="16"/>
        <v>19.622564812623899</v>
      </c>
      <c r="AX210" s="101">
        <f t="shared" si="17"/>
        <v>16.570279779809674</v>
      </c>
      <c r="AY210" s="106">
        <f t="shared" si="18"/>
        <v>78.367730429483302</v>
      </c>
      <c r="BA210" s="129">
        <f t="shared" si="19"/>
        <v>32.937865778061543</v>
      </c>
    </row>
    <row r="211" spans="2:53" ht="15" thickTop="1" thickBot="1" x14ac:dyDescent="0.35">
      <c r="B211" s="57">
        <v>50301</v>
      </c>
      <c r="C211" s="56" t="s">
        <v>219</v>
      </c>
      <c r="D211" s="97">
        <f>'Datos Muni'!J211</f>
        <v>100</v>
      </c>
      <c r="E211" s="97">
        <f>'Datos Muni'!L211</f>
        <v>8.1008372880331283</v>
      </c>
      <c r="F211" s="97">
        <f>'Datos Muni'!N211</f>
        <v>30.590394616090549</v>
      </c>
      <c r="G211" s="97">
        <f>'Datos Muni'!P211</f>
        <v>43.822520537054551</v>
      </c>
      <c r="H211" s="97">
        <f>'Datos Muni'!R211</f>
        <v>26.923090607706733</v>
      </c>
      <c r="I211" s="97">
        <f>'Datos Muni'!T211</f>
        <v>64.507147950379675</v>
      </c>
      <c r="J211" s="97">
        <f>'Datos Muni'!V211</f>
        <v>12.098811680601621</v>
      </c>
      <c r="K211" s="97">
        <f>'Datos Muni'!X211</f>
        <v>0</v>
      </c>
      <c r="L211" s="97">
        <f>'Datos Muni'!Z211</f>
        <v>0</v>
      </c>
      <c r="M211" s="97">
        <f>'Datos Muni'!AB211</f>
        <v>0</v>
      </c>
      <c r="N211" s="93">
        <f>'Datos Muni'!AD211</f>
        <v>0</v>
      </c>
      <c r="O211" s="93">
        <f>'Datos Muni'!AF211</f>
        <v>39.665375921793803</v>
      </c>
      <c r="P211" s="93">
        <f>'Datos Muni'!AH211</f>
        <v>17.072207255184512</v>
      </c>
      <c r="Q211" s="94">
        <f>'Datos Muni'!AJ211</f>
        <v>0</v>
      </c>
      <c r="R211" s="94">
        <f>'Datos Muni'!AL211</f>
        <v>18.075812620831382</v>
      </c>
      <c r="S211" s="94">
        <f>'Datos Muni'!AN211</f>
        <v>0</v>
      </c>
      <c r="T211" s="94">
        <f>'Datos Muni'!AP211</f>
        <v>0</v>
      </c>
      <c r="U211" s="94">
        <f>'Datos Muni'!AR211</f>
        <v>0</v>
      </c>
      <c r="V211" s="94">
        <f>'Datos Muni'!AT211</f>
        <v>100</v>
      </c>
      <c r="W211" s="94">
        <f>'Datos Muni'!AV211</f>
        <v>33.333333333333329</v>
      </c>
      <c r="X211" s="94">
        <f>'Datos Muni'!AX211</f>
        <v>11.666666666666666</v>
      </c>
      <c r="Y211" s="94">
        <f>'Datos Muni'!AZ211</f>
        <v>4.0479684258462783</v>
      </c>
      <c r="Z211" s="94">
        <f>'Datos Muni'!BB211</f>
        <v>7.7779640620637265</v>
      </c>
      <c r="AA211" s="94">
        <f>'Datos Muni'!BD211</f>
        <v>11.000000000000002</v>
      </c>
      <c r="AB211" s="94">
        <f>'Datos Muni'!BF211</f>
        <v>19.237466183196542</v>
      </c>
      <c r="AC211" s="94">
        <f>'Datos Muni'!BH211</f>
        <v>18.539878453730967</v>
      </c>
      <c r="AD211" s="94">
        <f>'Datos Muni'!BJ211</f>
        <v>33.415790558647707</v>
      </c>
      <c r="AE211" s="94">
        <f>'Datos Muni'!BL211</f>
        <v>9.9865429563000223</v>
      </c>
      <c r="AF211" s="94">
        <f>'Datos Muni'!BN211</f>
        <v>0</v>
      </c>
      <c r="AG211" s="94">
        <f>'Datos Muni'!BP211</f>
        <v>100</v>
      </c>
      <c r="AH211" s="94">
        <f>'Datos Muni'!BR211</f>
        <v>0</v>
      </c>
      <c r="AI211" s="94">
        <f>'Datos Muni'!BT211</f>
        <v>32.996632996633004</v>
      </c>
      <c r="AJ211" s="94">
        <f>'Datos Muni'!BV211</f>
        <v>75</v>
      </c>
      <c r="AK211" s="94">
        <f>'Datos Muni'!BX211</f>
        <v>25</v>
      </c>
      <c r="AL211" s="94">
        <f>'Datos Muni'!BZ211</f>
        <v>0</v>
      </c>
      <c r="AM211" s="142">
        <f>'Datos Muni'!CB211</f>
        <v>25</v>
      </c>
      <c r="AN211" s="94">
        <f>'Datos Muni'!CD211</f>
        <v>56.000000000000007</v>
      </c>
      <c r="AO211" s="145">
        <f>'Datos Muni'!CF211</f>
        <v>100</v>
      </c>
      <c r="AP211" s="94">
        <f>'Datos Muni'!CH211</f>
        <v>100</v>
      </c>
      <c r="AQ211" s="94">
        <f>'Datos Muni'!CJ211</f>
        <v>80.582428818625147</v>
      </c>
      <c r="AR211" s="94">
        <f>'Datos Muni'!CL211</f>
        <v>100</v>
      </c>
      <c r="AS211" s="94">
        <f>'Datos Muni'!CN211</f>
        <v>100</v>
      </c>
      <c r="AT211" s="94">
        <f>'Datos Muni'!CP211</f>
        <v>86.667357678471575</v>
      </c>
      <c r="AV211" s="103">
        <f t="shared" si="15"/>
        <v>26.367721988988045</v>
      </c>
      <c r="AW211" s="106">
        <f t="shared" si="16"/>
        <v>21.629877993452105</v>
      </c>
      <c r="AX211" s="101">
        <f t="shared" si="17"/>
        <v>12.852475256272434</v>
      </c>
      <c r="AY211" s="106">
        <f t="shared" si="18"/>
        <v>62.946172820980699</v>
      </c>
      <c r="BA211" s="129">
        <f t="shared" si="19"/>
        <v>30.949062014923321</v>
      </c>
    </row>
    <row r="212" spans="2:53" ht="15" thickTop="1" thickBot="1" x14ac:dyDescent="0.35">
      <c r="B212" s="57">
        <v>50302</v>
      </c>
      <c r="C212" s="56" t="s">
        <v>220</v>
      </c>
      <c r="D212" s="97">
        <f>'Datos Muni'!J212</f>
        <v>100</v>
      </c>
      <c r="E212" s="97">
        <f>'Datos Muni'!L212</f>
        <v>2.8537689431214326</v>
      </c>
      <c r="F212" s="97">
        <f>'Datos Muni'!N212</f>
        <v>0</v>
      </c>
      <c r="G212" s="97">
        <f>'Datos Muni'!P212</f>
        <v>54.205557125406436</v>
      </c>
      <c r="H212" s="97">
        <f>'Datos Muni'!R212</f>
        <v>27.578321332275053</v>
      </c>
      <c r="I212" s="97">
        <f>'Datos Muni'!T212</f>
        <v>65.84620816160492</v>
      </c>
      <c r="J212" s="97">
        <f>'Datos Muni'!V212</f>
        <v>9.6978602828568423</v>
      </c>
      <c r="K212" s="97">
        <f>'Datos Muni'!X212</f>
        <v>0</v>
      </c>
      <c r="L212" s="97">
        <f>'Datos Muni'!Z212</f>
        <v>0</v>
      </c>
      <c r="M212" s="97">
        <f>'Datos Muni'!AB212</f>
        <v>0</v>
      </c>
      <c r="N212" s="93">
        <f>'Datos Muni'!AD212</f>
        <v>0</v>
      </c>
      <c r="O212" s="93">
        <f>'Datos Muni'!AF212</f>
        <v>62.042432479125274</v>
      </c>
      <c r="P212" s="93">
        <f>'Datos Muni'!AH212</f>
        <v>0.69074402999802642</v>
      </c>
      <c r="Q212" s="94">
        <f>'Datos Muni'!AJ212</f>
        <v>0</v>
      </c>
      <c r="R212" s="94">
        <f>'Datos Muni'!AL212</f>
        <v>7.877428395006139</v>
      </c>
      <c r="S212" s="94">
        <f>'Datos Muni'!AN212</f>
        <v>0</v>
      </c>
      <c r="T212" s="94">
        <f>'Datos Muni'!AP212</f>
        <v>0</v>
      </c>
      <c r="U212" s="94">
        <f>'Datos Muni'!AR212</f>
        <v>0</v>
      </c>
      <c r="V212" s="94">
        <f>'Datos Muni'!AT212</f>
        <v>0</v>
      </c>
      <c r="W212" s="94">
        <f>'Datos Muni'!AV212</f>
        <v>100</v>
      </c>
      <c r="X212" s="94">
        <f>'Datos Muni'!AX212</f>
        <v>10</v>
      </c>
      <c r="Y212" s="94">
        <f>'Datos Muni'!AZ212</f>
        <v>2.6564658378493253</v>
      </c>
      <c r="Z212" s="94">
        <f>'Datos Muni'!BB212</f>
        <v>6.3341509021831426</v>
      </c>
      <c r="AA212" s="94">
        <f>'Datos Muni'!BD212</f>
        <v>3.4999999999999996</v>
      </c>
      <c r="AB212" s="94">
        <f>'Datos Muni'!BF212</f>
        <v>0.86457104795737127</v>
      </c>
      <c r="AC212" s="94">
        <f>'Datos Muni'!BH212</f>
        <v>22.36694954279324</v>
      </c>
      <c r="AD212" s="94">
        <f>'Datos Muni'!BJ212</f>
        <v>36.909288430200974</v>
      </c>
      <c r="AE212" s="94">
        <f>'Datos Muni'!BL212</f>
        <v>21.66755177907595</v>
      </c>
      <c r="AF212" s="94">
        <f>'Datos Muni'!BN212</f>
        <v>100</v>
      </c>
      <c r="AG212" s="94">
        <f>'Datos Muni'!BP212</f>
        <v>100</v>
      </c>
      <c r="AH212" s="94">
        <f>'Datos Muni'!BR212</f>
        <v>0</v>
      </c>
      <c r="AI212" s="94">
        <f>'Datos Muni'!BT212</f>
        <v>61.616161616161627</v>
      </c>
      <c r="AJ212" s="94">
        <f>'Datos Muni'!BV212</f>
        <v>100</v>
      </c>
      <c r="AK212" s="94">
        <f>'Datos Muni'!BX212</f>
        <v>50</v>
      </c>
      <c r="AL212" s="94">
        <f>'Datos Muni'!BZ212</f>
        <v>50</v>
      </c>
      <c r="AM212" s="142">
        <f>'Datos Muni'!CB212</f>
        <v>100</v>
      </c>
      <c r="AN212" s="94">
        <f>'Datos Muni'!CD212</f>
        <v>92</v>
      </c>
      <c r="AO212" s="145">
        <f>'Datos Muni'!CF212</f>
        <v>100</v>
      </c>
      <c r="AP212" s="94">
        <f>'Datos Muni'!CH212</f>
        <v>100</v>
      </c>
      <c r="AQ212" s="94">
        <f>'Datos Muni'!CJ212</f>
        <v>100</v>
      </c>
      <c r="AR212" s="94">
        <f>'Datos Muni'!CL212</f>
        <v>100</v>
      </c>
      <c r="AS212" s="94">
        <f>'Datos Muni'!CN212</f>
        <v>100</v>
      </c>
      <c r="AT212" s="94">
        <f>'Datos Muni'!CP212</f>
        <v>75.197019376212467</v>
      </c>
      <c r="AV212" s="103">
        <f t="shared" si="15"/>
        <v>24.839607104183692</v>
      </c>
      <c r="AW212" s="106">
        <f t="shared" si="16"/>
        <v>15.411061199286591</v>
      </c>
      <c r="AX212" s="101">
        <f t="shared" si="17"/>
        <v>22.699886393340002</v>
      </c>
      <c r="AY212" s="106">
        <f t="shared" si="18"/>
        <v>80.629512928026728</v>
      </c>
      <c r="BA212" s="129">
        <f t="shared" si="19"/>
        <v>35.89501690620925</v>
      </c>
    </row>
    <row r="213" spans="2:53" ht="15" thickTop="1" thickBot="1" x14ac:dyDescent="0.35">
      <c r="B213" s="57">
        <v>50303</v>
      </c>
      <c r="C213" s="56" t="s">
        <v>221</v>
      </c>
      <c r="D213" s="97">
        <f>'Datos Muni'!J213</f>
        <v>0</v>
      </c>
      <c r="E213" s="97">
        <f>'Datos Muni'!L213</f>
        <v>0</v>
      </c>
      <c r="F213" s="97">
        <f>'Datos Muni'!N213</f>
        <v>0</v>
      </c>
      <c r="G213" s="97">
        <f>'Datos Muni'!P213</f>
        <v>21.781938721090228</v>
      </c>
      <c r="H213" s="97">
        <f>'Datos Muni'!R213</f>
        <v>6.2356050951403175E-2</v>
      </c>
      <c r="I213" s="97">
        <f>'Datos Muni'!T213</f>
        <v>10.045649505578497</v>
      </c>
      <c r="J213" s="97">
        <f>'Datos Muni'!V213</f>
        <v>3.4326571399866714</v>
      </c>
      <c r="K213" s="97">
        <f>'Datos Muni'!X213</f>
        <v>66.666666666666657</v>
      </c>
      <c r="L213" s="97">
        <f>'Datos Muni'!Z213</f>
        <v>0</v>
      </c>
      <c r="M213" s="97">
        <f>'Datos Muni'!AB213</f>
        <v>0</v>
      </c>
      <c r="N213" s="93">
        <f>'Datos Muni'!AD213</f>
        <v>0</v>
      </c>
      <c r="O213" s="93">
        <f>'Datos Muni'!AF213</f>
        <v>17.886457659638083</v>
      </c>
      <c r="P213" s="93">
        <f>'Datos Muni'!AH213</f>
        <v>7.9992889520931474</v>
      </c>
      <c r="Q213" s="94">
        <f>'Datos Muni'!AJ213</f>
        <v>0</v>
      </c>
      <c r="R213" s="94">
        <f>'Datos Muni'!AL213</f>
        <v>14.03060844723543</v>
      </c>
      <c r="S213" s="94">
        <f>'Datos Muni'!AN213</f>
        <v>0</v>
      </c>
      <c r="T213" s="94">
        <f>'Datos Muni'!AP213</f>
        <v>0</v>
      </c>
      <c r="U213" s="94">
        <f>'Datos Muni'!AR213</f>
        <v>0</v>
      </c>
      <c r="V213" s="94">
        <f>'Datos Muni'!AT213</f>
        <v>0</v>
      </c>
      <c r="W213" s="94">
        <f>'Datos Muni'!AV213</f>
        <v>66.666666666666657</v>
      </c>
      <c r="X213" s="94">
        <f>'Datos Muni'!AX213</f>
        <v>3.3333333333333335</v>
      </c>
      <c r="Y213" s="94">
        <f>'Datos Muni'!AZ213</f>
        <v>2.9027576197387517</v>
      </c>
      <c r="Z213" s="94">
        <f>'Datos Muni'!BB213</f>
        <v>0</v>
      </c>
      <c r="AA213" s="94">
        <f>'Datos Muni'!BD213</f>
        <v>1</v>
      </c>
      <c r="AB213" s="94">
        <f>'Datos Muni'!BF213</f>
        <v>0</v>
      </c>
      <c r="AC213" s="94">
        <f>'Datos Muni'!BH213</f>
        <v>23.701596895090805</v>
      </c>
      <c r="AD213" s="94">
        <f>'Datos Muni'!BJ213</f>
        <v>8.4079836555084135</v>
      </c>
      <c r="AE213" s="94">
        <f>'Datos Muni'!BL213</f>
        <v>0</v>
      </c>
      <c r="AF213" s="94">
        <f>'Datos Muni'!BN213</f>
        <v>100</v>
      </c>
      <c r="AG213" s="94">
        <f>'Datos Muni'!BP213</f>
        <v>100</v>
      </c>
      <c r="AH213" s="94">
        <f>'Datos Muni'!BR213</f>
        <v>0</v>
      </c>
      <c r="AI213" s="94">
        <f>'Datos Muni'!BT213</f>
        <v>32.659932659932664</v>
      </c>
      <c r="AJ213" s="94">
        <f>'Datos Muni'!BV213</f>
        <v>100</v>
      </c>
      <c r="AK213" s="94">
        <f>'Datos Muni'!BX213</f>
        <v>50</v>
      </c>
      <c r="AL213" s="94">
        <f>'Datos Muni'!BZ213</f>
        <v>25</v>
      </c>
      <c r="AM213" s="142">
        <f>'Datos Muni'!CB213</f>
        <v>75</v>
      </c>
      <c r="AN213" s="94">
        <f>'Datos Muni'!CD213</f>
        <v>100</v>
      </c>
      <c r="AO213" s="145">
        <f>'Datos Muni'!CF213</f>
        <v>100</v>
      </c>
      <c r="AP213" s="94">
        <f>'Datos Muni'!CH213</f>
        <v>100</v>
      </c>
      <c r="AQ213" s="94">
        <f>'Datos Muni'!CJ213</f>
        <v>100</v>
      </c>
      <c r="AR213" s="94">
        <f>'Datos Muni'!CL213</f>
        <v>100</v>
      </c>
      <c r="AS213" s="94">
        <f>'Datos Muni'!CN213</f>
        <v>100</v>
      </c>
      <c r="AT213" s="94">
        <f>'Datos Muni'!CP213</f>
        <v>94.575882562216393</v>
      </c>
      <c r="AV213" s="103">
        <f t="shared" si="15"/>
        <v>9.8365395920003618</v>
      </c>
      <c r="AW213" s="106">
        <f t="shared" si="16"/>
        <v>11.528182159128871</v>
      </c>
      <c r="AX213" s="101">
        <f t="shared" si="17"/>
        <v>15.482852389296811</v>
      </c>
      <c r="AY213" s="106">
        <f t="shared" si="18"/>
        <v>76.945415373010647</v>
      </c>
      <c r="BA213" s="129">
        <f t="shared" si="19"/>
        <v>28.44824737835917</v>
      </c>
    </row>
    <row r="214" spans="2:53" ht="15" thickTop="1" thickBot="1" x14ac:dyDescent="0.35">
      <c r="B214" s="57">
        <v>50401</v>
      </c>
      <c r="C214" s="56" t="s">
        <v>222</v>
      </c>
      <c r="D214" s="97">
        <f>'Datos Muni'!J214</f>
        <v>50</v>
      </c>
      <c r="E214" s="97">
        <f>'Datos Muni'!L214</f>
        <v>0</v>
      </c>
      <c r="F214" s="97">
        <f>'Datos Muni'!N214</f>
        <v>4.6206450420478697</v>
      </c>
      <c r="G214" s="97">
        <f>'Datos Muni'!P214</f>
        <v>49.921633622216135</v>
      </c>
      <c r="H214" s="97">
        <f>'Datos Muni'!R214</f>
        <v>27.245065313962296</v>
      </c>
      <c r="I214" s="97">
        <f>'Datos Muni'!T214</f>
        <v>49.293505686890789</v>
      </c>
      <c r="J214" s="97">
        <f>'Datos Muni'!V214</f>
        <v>8.5140033096760526</v>
      </c>
      <c r="K214" s="97">
        <f>'Datos Muni'!X214</f>
        <v>0</v>
      </c>
      <c r="L214" s="97">
        <f>'Datos Muni'!Z214</f>
        <v>0</v>
      </c>
      <c r="M214" s="97">
        <f>'Datos Muni'!AB214</f>
        <v>0</v>
      </c>
      <c r="N214" s="93">
        <f>'Datos Muni'!AD214</f>
        <v>0</v>
      </c>
      <c r="O214" s="93">
        <f>'Datos Muni'!AF214</f>
        <v>17.609103000949478</v>
      </c>
      <c r="P214" s="93">
        <f>'Datos Muni'!AH214</f>
        <v>5.5560185571019804</v>
      </c>
      <c r="Q214" s="94">
        <f>'Datos Muni'!AJ214</f>
        <v>0</v>
      </c>
      <c r="R214" s="94">
        <f>'Datos Muni'!AL214</f>
        <v>7.8205168632609707</v>
      </c>
      <c r="S214" s="94">
        <f>'Datos Muni'!AN214</f>
        <v>0</v>
      </c>
      <c r="T214" s="94">
        <f>'Datos Muni'!AP214</f>
        <v>0</v>
      </c>
      <c r="U214" s="94">
        <f>'Datos Muni'!AR214</f>
        <v>33.333333333333329</v>
      </c>
      <c r="V214" s="94">
        <f>'Datos Muni'!AT214</f>
        <v>100</v>
      </c>
      <c r="W214" s="94">
        <f>'Datos Muni'!AV214</f>
        <v>100</v>
      </c>
      <c r="X214" s="94">
        <f>'Datos Muni'!AX214</f>
        <v>10</v>
      </c>
      <c r="Y214" s="94">
        <f>'Datos Muni'!AZ214</f>
        <v>3.238397163845852</v>
      </c>
      <c r="Z214" s="94">
        <f>'Datos Muni'!BB214</f>
        <v>3.8435360738715945</v>
      </c>
      <c r="AA214" s="94">
        <f>'Datos Muni'!BD214</f>
        <v>7.5</v>
      </c>
      <c r="AB214" s="94">
        <f>'Datos Muni'!BF214</f>
        <v>1.0547204489262993</v>
      </c>
      <c r="AC214" s="94">
        <f>'Datos Muni'!BH214</f>
        <v>21.112870516987527</v>
      </c>
      <c r="AD214" s="94">
        <f>'Datos Muni'!BJ214</f>
        <v>6.991992572821168</v>
      </c>
      <c r="AE214" s="94">
        <f>'Datos Muni'!BL214</f>
        <v>0</v>
      </c>
      <c r="AF214" s="94">
        <f>'Datos Muni'!BN214</f>
        <v>0</v>
      </c>
      <c r="AG214" s="94">
        <f>'Datos Muni'!BP214</f>
        <v>100</v>
      </c>
      <c r="AH214" s="94">
        <f>'Datos Muni'!BR214</f>
        <v>0</v>
      </c>
      <c r="AI214" s="94">
        <f>'Datos Muni'!BT214</f>
        <v>32.659932659932664</v>
      </c>
      <c r="AJ214" s="94">
        <f>'Datos Muni'!BV214</f>
        <v>100</v>
      </c>
      <c r="AK214" s="94">
        <f>'Datos Muni'!BX214</f>
        <v>25</v>
      </c>
      <c r="AL214" s="94">
        <f>'Datos Muni'!BZ214</f>
        <v>75</v>
      </c>
      <c r="AM214" s="142">
        <f>'Datos Muni'!CB214</f>
        <v>100</v>
      </c>
      <c r="AN214" s="94">
        <f>'Datos Muni'!CD214</f>
        <v>94</v>
      </c>
      <c r="AO214" s="145">
        <f>'Datos Muni'!CF214</f>
        <v>100</v>
      </c>
      <c r="AP214" s="94">
        <f>'Datos Muni'!CH214</f>
        <v>100</v>
      </c>
      <c r="AQ214" s="94">
        <f>'Datos Muni'!CJ214</f>
        <v>87.550981694014979</v>
      </c>
      <c r="AR214" s="94">
        <f>'Datos Muni'!CL214</f>
        <v>100</v>
      </c>
      <c r="AS214" s="94">
        <f>'Datos Muni'!CN214</f>
        <v>100</v>
      </c>
      <c r="AT214" s="94">
        <f>'Datos Muni'!CP214</f>
        <v>87.785333944694827</v>
      </c>
      <c r="AV214" s="103">
        <f t="shared" si="15"/>
        <v>16.366151887141893</v>
      </c>
      <c r="AW214" s="106">
        <f t="shared" si="16"/>
        <v>34.450550028084898</v>
      </c>
      <c r="AX214" s="101">
        <f t="shared" si="17"/>
        <v>5.9712796418280494</v>
      </c>
      <c r="AY214" s="106">
        <f t="shared" si="18"/>
        <v>78.714017735617318</v>
      </c>
      <c r="BA214" s="129">
        <f t="shared" si="19"/>
        <v>33.875499823168042</v>
      </c>
    </row>
    <row r="215" spans="2:53" ht="15" thickTop="1" thickBot="1" x14ac:dyDescent="0.35">
      <c r="B215" s="57">
        <v>50402</v>
      </c>
      <c r="C215" s="56" t="s">
        <v>223</v>
      </c>
      <c r="D215" s="97">
        <f>'Datos Muni'!J215</f>
        <v>50</v>
      </c>
      <c r="E215" s="97">
        <f>'Datos Muni'!L215</f>
        <v>0</v>
      </c>
      <c r="F215" s="97">
        <f>'Datos Muni'!N215</f>
        <v>0</v>
      </c>
      <c r="G215" s="97">
        <f>'Datos Muni'!P215</f>
        <v>61.257433750541978</v>
      </c>
      <c r="H215" s="97">
        <f>'Datos Muni'!R215</f>
        <v>22.423928478944745</v>
      </c>
      <c r="I215" s="97">
        <f>'Datos Muni'!T215</f>
        <v>9.4728695027226859</v>
      </c>
      <c r="J215" s="97">
        <f>'Datos Muni'!V215</f>
        <v>3.6700931065467737</v>
      </c>
      <c r="K215" s="97">
        <f>'Datos Muni'!X215</f>
        <v>66.666666666666657</v>
      </c>
      <c r="L215" s="97">
        <f>'Datos Muni'!Z215</f>
        <v>0</v>
      </c>
      <c r="M215" s="97">
        <f>'Datos Muni'!AB215</f>
        <v>0</v>
      </c>
      <c r="N215" s="93">
        <f>'Datos Muni'!AD215</f>
        <v>0</v>
      </c>
      <c r="O215" s="93">
        <f>'Datos Muni'!AF215</f>
        <v>22.217447913180752</v>
      </c>
      <c r="P215" s="93">
        <f>'Datos Muni'!AH215</f>
        <v>0</v>
      </c>
      <c r="Q215" s="94">
        <f>'Datos Muni'!AJ215</f>
        <v>0</v>
      </c>
      <c r="R215" s="94">
        <f>'Datos Muni'!AL215</f>
        <v>14.637360599719997</v>
      </c>
      <c r="S215" s="94">
        <f>'Datos Muni'!AN215</f>
        <v>0</v>
      </c>
      <c r="T215" s="94">
        <f>'Datos Muni'!AP215</f>
        <v>0</v>
      </c>
      <c r="U215" s="94">
        <f>'Datos Muni'!AR215</f>
        <v>0</v>
      </c>
      <c r="V215" s="94">
        <f>'Datos Muni'!AT215</f>
        <v>50</v>
      </c>
      <c r="W215" s="94">
        <f>'Datos Muni'!AV215</f>
        <v>100</v>
      </c>
      <c r="X215" s="94">
        <f>'Datos Muni'!AX215</f>
        <v>5</v>
      </c>
      <c r="Y215" s="94">
        <f>'Datos Muni'!AZ215</f>
        <v>3.0727115282549793</v>
      </c>
      <c r="Z215" s="94">
        <f>'Datos Muni'!BB215</f>
        <v>3.6009170925441274</v>
      </c>
      <c r="AA215" s="94">
        <f>'Datos Muni'!BD215</f>
        <v>13</v>
      </c>
      <c r="AB215" s="94">
        <f>'Datos Muni'!BF215</f>
        <v>0</v>
      </c>
      <c r="AC215" s="94">
        <f>'Datos Muni'!BH215</f>
        <v>31.838515051657989</v>
      </c>
      <c r="AD215" s="94">
        <f>'Datos Muni'!BJ215</f>
        <v>4.4339063426200322</v>
      </c>
      <c r="AE215" s="94">
        <f>'Datos Muni'!BL215</f>
        <v>0</v>
      </c>
      <c r="AF215" s="94">
        <f>'Datos Muni'!BN215</f>
        <v>100</v>
      </c>
      <c r="AG215" s="94">
        <f>'Datos Muni'!BP215</f>
        <v>100</v>
      </c>
      <c r="AH215" s="94">
        <f>'Datos Muni'!BR215</f>
        <v>0</v>
      </c>
      <c r="AI215" s="94">
        <f>'Datos Muni'!BT215</f>
        <v>32.659932659932664</v>
      </c>
      <c r="AJ215" s="94">
        <f>'Datos Muni'!BV215</f>
        <v>100</v>
      </c>
      <c r="AK215" s="94">
        <f>'Datos Muni'!BX215</f>
        <v>25</v>
      </c>
      <c r="AL215" s="94">
        <f>'Datos Muni'!BZ215</f>
        <v>0</v>
      </c>
      <c r="AM215" s="142">
        <f>'Datos Muni'!CB215</f>
        <v>25</v>
      </c>
      <c r="AN215" s="94">
        <f>'Datos Muni'!CD215</f>
        <v>84</v>
      </c>
      <c r="AO215" s="145">
        <f>'Datos Muni'!CF215</f>
        <v>100</v>
      </c>
      <c r="AP215" s="94">
        <f>'Datos Muni'!CH215</f>
        <v>100</v>
      </c>
      <c r="AQ215" s="94">
        <f>'Datos Muni'!CJ215</f>
        <v>84.716078685223152</v>
      </c>
      <c r="AR215" s="94">
        <f>'Datos Muni'!CL215</f>
        <v>100</v>
      </c>
      <c r="AS215" s="94">
        <f>'Datos Muni'!CN215</f>
        <v>100</v>
      </c>
      <c r="AT215" s="94">
        <f>'Datos Muni'!CP215</f>
        <v>85.098620755159573</v>
      </c>
      <c r="AV215" s="103">
        <f t="shared" si="15"/>
        <v>18.131418416815663</v>
      </c>
      <c r="AW215" s="106">
        <f t="shared" si="16"/>
        <v>23.519622942817143</v>
      </c>
      <c r="AX215" s="101">
        <f t="shared" si="17"/>
        <v>17.882894446119682</v>
      </c>
      <c r="AY215" s="106">
        <f t="shared" si="18"/>
        <v>66.891045150022521</v>
      </c>
      <c r="BA215" s="129">
        <f t="shared" si="19"/>
        <v>31.606245238943753</v>
      </c>
    </row>
    <row r="216" spans="2:53" ht="15" thickTop="1" thickBot="1" x14ac:dyDescent="0.35">
      <c r="B216" s="57">
        <v>50403</v>
      </c>
      <c r="C216" s="56" t="s">
        <v>224</v>
      </c>
      <c r="D216" s="97">
        <f>'Datos Muni'!J216</f>
        <v>50</v>
      </c>
      <c r="E216" s="97">
        <f>'Datos Muni'!L216</f>
        <v>0.47080979284369112</v>
      </c>
      <c r="F216" s="97">
        <f>'Datos Muni'!N216</f>
        <v>0</v>
      </c>
      <c r="G216" s="97">
        <f>'Datos Muni'!P216</f>
        <v>52.571455625143734</v>
      </c>
      <c r="H216" s="97">
        <f>'Datos Muni'!R216</f>
        <v>6.9292987908297885</v>
      </c>
      <c r="I216" s="97">
        <f>'Datos Muni'!T216</f>
        <v>36.767924262424543</v>
      </c>
      <c r="J216" s="97">
        <f>'Datos Muni'!V216</f>
        <v>3.1679688743172645</v>
      </c>
      <c r="K216" s="97">
        <f>'Datos Muni'!X216</f>
        <v>0</v>
      </c>
      <c r="L216" s="97">
        <f>'Datos Muni'!Z216</f>
        <v>0</v>
      </c>
      <c r="M216" s="97">
        <f>'Datos Muni'!AB216</f>
        <v>0</v>
      </c>
      <c r="N216" s="93">
        <f>'Datos Muni'!AD216</f>
        <v>0</v>
      </c>
      <c r="O216" s="93">
        <f>'Datos Muni'!AF216</f>
        <v>30.474035355948885</v>
      </c>
      <c r="P216" s="93">
        <f>'Datos Muni'!AH216</f>
        <v>2.8556017387441699</v>
      </c>
      <c r="Q216" s="94">
        <f>'Datos Muni'!AJ216</f>
        <v>0</v>
      </c>
      <c r="R216" s="94">
        <f>'Datos Muni'!AL216</f>
        <v>11.873455465868419</v>
      </c>
      <c r="S216" s="94">
        <f>'Datos Muni'!AN216</f>
        <v>0</v>
      </c>
      <c r="T216" s="94">
        <f>'Datos Muni'!AP216</f>
        <v>0</v>
      </c>
      <c r="U216" s="94">
        <f>'Datos Muni'!AR216</f>
        <v>0</v>
      </c>
      <c r="V216" s="94">
        <f>'Datos Muni'!AT216</f>
        <v>70</v>
      </c>
      <c r="W216" s="94">
        <f>'Datos Muni'!AV216</f>
        <v>100</v>
      </c>
      <c r="X216" s="94">
        <f>'Datos Muni'!AX216</f>
        <v>6.666666666666667</v>
      </c>
      <c r="Y216" s="94">
        <f>'Datos Muni'!AZ216</f>
        <v>1.7103884719816986</v>
      </c>
      <c r="Z216" s="94">
        <f>'Datos Muni'!BB216</f>
        <v>8.0576895601450449</v>
      </c>
      <c r="AA216" s="94">
        <f>'Datos Muni'!BD216</f>
        <v>10.500000000000002</v>
      </c>
      <c r="AB216" s="94">
        <f>'Datos Muni'!BF216</f>
        <v>0.23166235682330169</v>
      </c>
      <c r="AC216" s="94">
        <f>'Datos Muni'!BH216</f>
        <v>0</v>
      </c>
      <c r="AD216" s="94">
        <f>'Datos Muni'!BJ216</f>
        <v>32.673909518404415</v>
      </c>
      <c r="AE216" s="94">
        <f>'Datos Muni'!BL216</f>
        <v>10.206791880098656</v>
      </c>
      <c r="AF216" s="94">
        <f>'Datos Muni'!BN216</f>
        <v>100</v>
      </c>
      <c r="AG216" s="94">
        <f>'Datos Muni'!BP216</f>
        <v>100</v>
      </c>
      <c r="AH216" s="94">
        <f>'Datos Muni'!BR216</f>
        <v>0</v>
      </c>
      <c r="AI216" s="94">
        <f>'Datos Muni'!BT216</f>
        <v>32.659932659932664</v>
      </c>
      <c r="AJ216" s="94">
        <f>'Datos Muni'!BV216</f>
        <v>100</v>
      </c>
      <c r="AK216" s="94">
        <f>'Datos Muni'!BX216</f>
        <v>25</v>
      </c>
      <c r="AL216" s="94">
        <f>'Datos Muni'!BZ216</f>
        <v>25</v>
      </c>
      <c r="AM216" s="142">
        <f>'Datos Muni'!CB216</f>
        <v>25</v>
      </c>
      <c r="AN216" s="94">
        <f>'Datos Muni'!CD216</f>
        <v>96</v>
      </c>
      <c r="AO216" s="145">
        <f>'Datos Muni'!CF216</f>
        <v>100</v>
      </c>
      <c r="AP216" s="94">
        <f>'Datos Muni'!CH216</f>
        <v>100</v>
      </c>
      <c r="AQ216" s="94">
        <f>'Datos Muni'!CJ216</f>
        <v>100</v>
      </c>
      <c r="AR216" s="94">
        <f>'Datos Muni'!CL216</f>
        <v>100</v>
      </c>
      <c r="AS216" s="94">
        <f>'Datos Muni'!CN216</f>
        <v>100</v>
      </c>
      <c r="AT216" s="94">
        <f>'Datos Muni'!CP216</f>
        <v>87.285719879997544</v>
      </c>
      <c r="AV216" s="103">
        <f t="shared" si="15"/>
        <v>14.09516111078862</v>
      </c>
      <c r="AW216" s="106">
        <f t="shared" si="16"/>
        <v>25.98192220940977</v>
      </c>
      <c r="AX216" s="101">
        <f t="shared" si="17"/>
        <v>18.894123161568864</v>
      </c>
      <c r="AY216" s="106">
        <f t="shared" si="18"/>
        <v>70.781832324280728</v>
      </c>
      <c r="BA216" s="129">
        <f t="shared" si="19"/>
        <v>32.438259701511996</v>
      </c>
    </row>
    <row r="217" spans="2:53" ht="15" thickTop="1" thickBot="1" x14ac:dyDescent="0.35">
      <c r="B217" s="57">
        <v>50404</v>
      </c>
      <c r="C217" s="56" t="s">
        <v>225</v>
      </c>
      <c r="D217" s="97">
        <f>'Datos Muni'!J217</f>
        <v>50</v>
      </c>
      <c r="E217" s="97">
        <f>'Datos Muni'!L217</f>
        <v>0</v>
      </c>
      <c r="F217" s="97">
        <f>'Datos Muni'!N217</f>
        <v>0</v>
      </c>
      <c r="G217" s="97">
        <f>'Datos Muni'!P217</f>
        <v>46.913423221771779</v>
      </c>
      <c r="H217" s="97">
        <f>'Datos Muni'!R217</f>
        <v>10.105981945121103</v>
      </c>
      <c r="I217" s="97">
        <f>'Datos Muni'!T217</f>
        <v>22.029085877223416</v>
      </c>
      <c r="J217" s="97">
        <f>'Datos Muni'!V217</f>
        <v>5.9200088296566094</v>
      </c>
      <c r="K217" s="97">
        <f>'Datos Muni'!X217</f>
        <v>0</v>
      </c>
      <c r="L217" s="97">
        <f>'Datos Muni'!Z217</f>
        <v>0</v>
      </c>
      <c r="M217" s="97">
        <f>'Datos Muni'!AB217</f>
        <v>6.8184917496249833</v>
      </c>
      <c r="N217" s="93">
        <f>'Datos Muni'!AD217</f>
        <v>0</v>
      </c>
      <c r="O217" s="93">
        <f>'Datos Muni'!AF217</f>
        <v>24.828086125729506</v>
      </c>
      <c r="P217" s="93">
        <f>'Datos Muni'!AH217</f>
        <v>7.5003409245874817</v>
      </c>
      <c r="Q217" s="94">
        <f>'Datos Muni'!AJ217</f>
        <v>0</v>
      </c>
      <c r="R217" s="94">
        <f>'Datos Muni'!AL217</f>
        <v>8.8334915784966945</v>
      </c>
      <c r="S217" s="94">
        <f>'Datos Muni'!AN217</f>
        <v>0</v>
      </c>
      <c r="T217" s="94">
        <f>'Datos Muni'!AP217</f>
        <v>0</v>
      </c>
      <c r="U217" s="94">
        <f>'Datos Muni'!AR217</f>
        <v>0</v>
      </c>
      <c r="V217" s="94">
        <f>'Datos Muni'!AT217</f>
        <v>60</v>
      </c>
      <c r="W217" s="94">
        <f>'Datos Muni'!AV217</f>
        <v>100</v>
      </c>
      <c r="X217" s="94">
        <f>'Datos Muni'!AX217</f>
        <v>6.666666666666667</v>
      </c>
      <c r="Y217" s="94">
        <f>'Datos Muni'!AZ217</f>
        <v>1.4847809948032664</v>
      </c>
      <c r="Z217" s="94">
        <f>'Datos Muni'!BB217</f>
        <v>3.5665919112469009</v>
      </c>
      <c r="AA217" s="94">
        <f>'Datos Muni'!BD217</f>
        <v>1.5</v>
      </c>
      <c r="AB217" s="94">
        <f>'Datos Muni'!BF217</f>
        <v>0</v>
      </c>
      <c r="AC217" s="94">
        <f>'Datos Muni'!BH217</f>
        <v>0</v>
      </c>
      <c r="AD217" s="94">
        <f>'Datos Muni'!BJ217</f>
        <v>0</v>
      </c>
      <c r="AE217" s="94">
        <f>'Datos Muni'!BL217</f>
        <v>0</v>
      </c>
      <c r="AF217" s="94">
        <f>'Datos Muni'!BN217</f>
        <v>0</v>
      </c>
      <c r="AG217" s="94">
        <f>'Datos Muni'!BP217</f>
        <v>100</v>
      </c>
      <c r="AH217" s="94">
        <f>'Datos Muni'!BR217</f>
        <v>0</v>
      </c>
      <c r="AI217" s="94">
        <f>'Datos Muni'!BT217</f>
        <v>17.508417508417509</v>
      </c>
      <c r="AJ217" s="94">
        <f>'Datos Muni'!BV217</f>
        <v>100</v>
      </c>
      <c r="AK217" s="94">
        <f>'Datos Muni'!BX217</f>
        <v>25</v>
      </c>
      <c r="AL217" s="94">
        <f>'Datos Muni'!BZ217</f>
        <v>25</v>
      </c>
      <c r="AM217" s="142">
        <f>'Datos Muni'!CB217</f>
        <v>100</v>
      </c>
      <c r="AN217" s="94">
        <f>'Datos Muni'!CD217</f>
        <v>100</v>
      </c>
      <c r="AO217" s="145">
        <f>'Datos Muni'!CF217</f>
        <v>100</v>
      </c>
      <c r="AP217" s="94">
        <f>'Datos Muni'!CH217</f>
        <v>100</v>
      </c>
      <c r="AQ217" s="94">
        <f>'Datos Muni'!CJ217</f>
        <v>100</v>
      </c>
      <c r="AR217" s="94">
        <f>'Datos Muni'!CL217</f>
        <v>100</v>
      </c>
      <c r="AS217" s="94">
        <f>'Datos Muni'!CN217</f>
        <v>100</v>
      </c>
      <c r="AT217" s="94">
        <f>'Datos Muni'!CP217</f>
        <v>95.912825304875653</v>
      </c>
      <c r="AV217" s="103">
        <f t="shared" si="15"/>
        <v>13.393493744131915</v>
      </c>
      <c r="AW217" s="106">
        <f t="shared" si="16"/>
        <v>24.119070225499531</v>
      </c>
      <c r="AX217" s="101">
        <f t="shared" si="17"/>
        <v>1.4686710636352038</v>
      </c>
      <c r="AY217" s="106">
        <f t="shared" si="18"/>
        <v>75.958660200949524</v>
      </c>
      <c r="BA217" s="129">
        <f t="shared" si="19"/>
        <v>28.734973808554045</v>
      </c>
    </row>
    <row r="218" spans="2:53" ht="15" thickTop="1" thickBot="1" x14ac:dyDescent="0.35">
      <c r="B218" s="57">
        <v>50501</v>
      </c>
      <c r="C218" s="56" t="s">
        <v>415</v>
      </c>
      <c r="D218" s="97">
        <f>'Datos Muni'!J218</f>
        <v>0</v>
      </c>
      <c r="E218" s="97">
        <f>'Datos Muni'!L218</f>
        <v>0</v>
      </c>
      <c r="F218" s="97">
        <f>'Datos Muni'!N218</f>
        <v>5.2878158147995391</v>
      </c>
      <c r="G218" s="97">
        <f>'Datos Muni'!P218</f>
        <v>43.519903267890655</v>
      </c>
      <c r="H218" s="97">
        <f>'Datos Muni'!R218</f>
        <v>1.1933629555284793</v>
      </c>
      <c r="I218" s="97">
        <f>'Datos Muni'!T218</f>
        <v>0</v>
      </c>
      <c r="J218" s="97">
        <f>'Datos Muni'!V218</f>
        <v>3.0490747403216285</v>
      </c>
      <c r="K218" s="97">
        <f>'Datos Muni'!X218</f>
        <v>0</v>
      </c>
      <c r="L218" s="97">
        <f>'Datos Muni'!Z218</f>
        <v>0</v>
      </c>
      <c r="M218" s="97">
        <f>'Datos Muni'!AB218</f>
        <v>0</v>
      </c>
      <c r="N218" s="93">
        <f>'Datos Muni'!AD218</f>
        <v>0</v>
      </c>
      <c r="O218" s="93">
        <f>'Datos Muni'!AF218</f>
        <v>17.468817764255395</v>
      </c>
      <c r="P218" s="93">
        <f>'Datos Muni'!AH218</f>
        <v>2.5222271265527461</v>
      </c>
      <c r="Q218" s="94">
        <f>'Datos Muni'!AJ218</f>
        <v>0</v>
      </c>
      <c r="R218" s="94">
        <f>'Datos Muni'!AL218</f>
        <v>16.703928643034764</v>
      </c>
      <c r="S218" s="94">
        <f>'Datos Muni'!AN218</f>
        <v>0</v>
      </c>
      <c r="T218" s="94">
        <f>'Datos Muni'!AP218</f>
        <v>50</v>
      </c>
      <c r="U218" s="94">
        <f>'Datos Muni'!AR218</f>
        <v>0</v>
      </c>
      <c r="V218" s="94">
        <f>'Datos Muni'!AT218</f>
        <v>0</v>
      </c>
      <c r="W218" s="94">
        <f>'Datos Muni'!AV218</f>
        <v>100</v>
      </c>
      <c r="X218" s="94">
        <f>'Datos Muni'!AX218</f>
        <v>5</v>
      </c>
      <c r="Y218" s="94">
        <f>'Datos Muni'!AZ218</f>
        <v>2.1937696940688447</v>
      </c>
      <c r="Z218" s="94">
        <f>'Datos Muni'!BB218</f>
        <v>6.0794617205293466</v>
      </c>
      <c r="AA218" s="94">
        <f>'Datos Muni'!BD218</f>
        <v>10</v>
      </c>
      <c r="AB218" s="94">
        <f>'Datos Muni'!BF218</f>
        <v>0.23829068667633518</v>
      </c>
      <c r="AC218" s="94">
        <f>'Datos Muni'!BH218</f>
        <v>10.509279693969775</v>
      </c>
      <c r="AD218" s="94">
        <f>'Datos Muni'!BJ218</f>
        <v>19.378881987577643</v>
      </c>
      <c r="AE218" s="94">
        <f>'Datos Muni'!BL218</f>
        <v>0</v>
      </c>
      <c r="AF218" s="94">
        <f>'Datos Muni'!BN218</f>
        <v>0</v>
      </c>
      <c r="AG218" s="94">
        <f>'Datos Muni'!BP218</f>
        <v>100</v>
      </c>
      <c r="AH218" s="94">
        <f>'Datos Muni'!BR218</f>
        <v>0</v>
      </c>
      <c r="AI218" s="94">
        <f>'Datos Muni'!BT218</f>
        <v>32.659932659932664</v>
      </c>
      <c r="AJ218" s="94">
        <f>'Datos Muni'!BV218</f>
        <v>100</v>
      </c>
      <c r="AK218" s="94">
        <f>'Datos Muni'!BX218</f>
        <v>25</v>
      </c>
      <c r="AL218" s="94">
        <f>'Datos Muni'!BZ218</f>
        <v>25</v>
      </c>
      <c r="AM218" s="142">
        <f>'Datos Muni'!CB218</f>
        <v>75</v>
      </c>
      <c r="AN218" s="94">
        <f>'Datos Muni'!CD218</f>
        <v>100</v>
      </c>
      <c r="AO218" s="145">
        <f>'Datos Muni'!CF218</f>
        <v>100</v>
      </c>
      <c r="AP218" s="94">
        <f>'Datos Muni'!CH218</f>
        <v>92.323377934795403</v>
      </c>
      <c r="AQ218" s="94">
        <f>'Datos Muni'!CJ218</f>
        <v>86.87836241962998</v>
      </c>
      <c r="AR218" s="94">
        <f>'Datos Muni'!CL218</f>
        <v>100</v>
      </c>
      <c r="AS218" s="94">
        <f>'Datos Muni'!CN218</f>
        <v>100</v>
      </c>
      <c r="AT218" s="94">
        <f>'Datos Muni'!CP218</f>
        <v>93.984920074324734</v>
      </c>
      <c r="AV218" s="103">
        <f t="shared" si="15"/>
        <v>5.6185539745652644</v>
      </c>
      <c r="AW218" s="106">
        <f t="shared" si="16"/>
        <v>23.814846949004966</v>
      </c>
      <c r="AX218" s="101">
        <f t="shared" si="17"/>
        <v>5.9332981980913271</v>
      </c>
      <c r="AY218" s="106">
        <f t="shared" si="18"/>
        <v>73.631899506334477</v>
      </c>
      <c r="BA218" s="129">
        <f t="shared" si="19"/>
        <v>27.249649656999011</v>
      </c>
    </row>
    <row r="219" spans="2:53" ht="15" thickTop="1" thickBot="1" x14ac:dyDescent="0.35">
      <c r="B219" s="57">
        <v>50502</v>
      </c>
      <c r="C219" s="56" t="s">
        <v>227</v>
      </c>
      <c r="D219" s="97">
        <f>'Datos Muni'!J219</f>
        <v>0</v>
      </c>
      <c r="E219" s="97">
        <f>'Datos Muni'!L219</f>
        <v>0</v>
      </c>
      <c r="F219" s="97">
        <f>'Datos Muni'!N219</f>
        <v>0</v>
      </c>
      <c r="G219" s="97">
        <f>'Datos Muni'!P219</f>
        <v>63.820785773420376</v>
      </c>
      <c r="H219" s="97">
        <f>'Datos Muni'!R219</f>
        <v>15.933456076325427</v>
      </c>
      <c r="I219" s="97">
        <f>'Datos Muni'!T219</f>
        <v>12.998742827444259</v>
      </c>
      <c r="J219" s="97">
        <f>'Datos Muni'!V219</f>
        <v>2.9506422603688409</v>
      </c>
      <c r="K219" s="97">
        <f>'Datos Muni'!X219</f>
        <v>0</v>
      </c>
      <c r="L219" s="97">
        <f>'Datos Muni'!Z219</f>
        <v>18.986861092124251</v>
      </c>
      <c r="M219" s="97">
        <f>'Datos Muni'!AB219</f>
        <v>0</v>
      </c>
      <c r="N219" s="93">
        <f>'Datos Muni'!AD219</f>
        <v>24.375024375024374</v>
      </c>
      <c r="O219" s="93">
        <f>'Datos Muni'!AF219</f>
        <v>14.624987653714456</v>
      </c>
      <c r="P219" s="93">
        <f>'Datos Muni'!AH219</f>
        <v>11.814574314574315</v>
      </c>
      <c r="Q219" s="94">
        <f>'Datos Muni'!AJ219</f>
        <v>28.907200172906855</v>
      </c>
      <c r="R219" s="94">
        <f>'Datos Muni'!AL219</f>
        <v>17.403672256802146</v>
      </c>
      <c r="S219" s="94">
        <f>'Datos Muni'!AN219</f>
        <v>0</v>
      </c>
      <c r="T219" s="94">
        <f>'Datos Muni'!AP219</f>
        <v>50</v>
      </c>
      <c r="U219" s="94">
        <f>'Datos Muni'!AR219</f>
        <v>0</v>
      </c>
      <c r="V219" s="94">
        <f>'Datos Muni'!AT219</f>
        <v>90</v>
      </c>
      <c r="W219" s="94">
        <f>'Datos Muni'!AV219</f>
        <v>100</v>
      </c>
      <c r="X219" s="94">
        <f>'Datos Muni'!AX219</f>
        <v>13.333333333333334</v>
      </c>
      <c r="Y219" s="94">
        <f>'Datos Muni'!AZ219</f>
        <v>15.901738224488676</v>
      </c>
      <c r="Z219" s="94">
        <f>'Datos Muni'!BB219</f>
        <v>10.326227341102822</v>
      </c>
      <c r="AA219" s="94">
        <f>'Datos Muni'!BD219</f>
        <v>100</v>
      </c>
      <c r="AB219" s="94">
        <f>'Datos Muni'!BF219</f>
        <v>0</v>
      </c>
      <c r="AC219" s="94">
        <f>'Datos Muni'!BH219</f>
        <v>45.093795093795094</v>
      </c>
      <c r="AD219" s="94">
        <f>'Datos Muni'!BJ219</f>
        <v>26.794045767607194</v>
      </c>
      <c r="AE219" s="94">
        <f>'Datos Muni'!BL219</f>
        <v>11.32767713827104</v>
      </c>
      <c r="AF219" s="94">
        <f>'Datos Muni'!BN219</f>
        <v>0</v>
      </c>
      <c r="AG219" s="94">
        <f>'Datos Muni'!BP219</f>
        <v>100</v>
      </c>
      <c r="AH219" s="94">
        <f>'Datos Muni'!BR219</f>
        <v>0</v>
      </c>
      <c r="AI219" s="94">
        <f>'Datos Muni'!BT219</f>
        <v>32.659932659932664</v>
      </c>
      <c r="AJ219" s="94">
        <f>'Datos Muni'!BV219</f>
        <v>100</v>
      </c>
      <c r="AK219" s="94">
        <f>'Datos Muni'!BX219</f>
        <v>25</v>
      </c>
      <c r="AL219" s="94">
        <f>'Datos Muni'!BZ219</f>
        <v>25</v>
      </c>
      <c r="AM219" s="142">
        <f>'Datos Muni'!CB219</f>
        <v>100</v>
      </c>
      <c r="AN219" s="94">
        <f>'Datos Muni'!CD219</f>
        <v>96</v>
      </c>
      <c r="AO219" s="145">
        <f>'Datos Muni'!CF219</f>
        <v>100</v>
      </c>
      <c r="AP219" s="94">
        <f>'Datos Muni'!CH219</f>
        <v>100</v>
      </c>
      <c r="AQ219" s="94">
        <f>'Datos Muni'!CJ219</f>
        <v>86.737400530503976</v>
      </c>
      <c r="AR219" s="94">
        <f>'Datos Muni'!CL219</f>
        <v>100</v>
      </c>
      <c r="AS219" s="94">
        <f>'Datos Muni'!CN219</f>
        <v>100</v>
      </c>
      <c r="AT219" s="94">
        <f>'Datos Muni'!CP219</f>
        <v>71.720683836849389</v>
      </c>
      <c r="AV219" s="103">
        <f t="shared" si="15"/>
        <v>12.731159567153558</v>
      </c>
      <c r="AW219" s="106">
        <f t="shared" si="16"/>
        <v>40.901553204244138</v>
      </c>
      <c r="AX219" s="101">
        <f t="shared" si="17"/>
        <v>24.752979655399795</v>
      </c>
      <c r="AY219" s="106">
        <f t="shared" si="18"/>
        <v>74.079858359091858</v>
      </c>
      <c r="BA219" s="129">
        <f t="shared" si="19"/>
        <v>38.116387696472337</v>
      </c>
    </row>
    <row r="220" spans="2:53" ht="15" thickTop="1" thickBot="1" x14ac:dyDescent="0.35">
      <c r="B220" s="57">
        <v>50601</v>
      </c>
      <c r="C220" s="56" t="s">
        <v>228</v>
      </c>
      <c r="D220" s="97">
        <f>'Datos Muni'!J220</f>
        <v>50</v>
      </c>
      <c r="E220" s="97">
        <f>'Datos Muni'!L220</f>
        <v>4.8899755501222497</v>
      </c>
      <c r="F220" s="97">
        <f>'Datos Muni'!N220</f>
        <v>19.773592367393348</v>
      </c>
      <c r="G220" s="97">
        <f>'Datos Muni'!P220</f>
        <v>56.569734456137667</v>
      </c>
      <c r="H220" s="97">
        <f>'Datos Muni'!R220</f>
        <v>27.266309146042662</v>
      </c>
      <c r="I220" s="97">
        <f>'Datos Muni'!T220</f>
        <v>66.703459557568607</v>
      </c>
      <c r="J220" s="97">
        <f>'Datos Muni'!V220</f>
        <v>16.203926906969933</v>
      </c>
      <c r="K220" s="97">
        <f>'Datos Muni'!X220</f>
        <v>0</v>
      </c>
      <c r="L220" s="97">
        <f>'Datos Muni'!Z220</f>
        <v>0</v>
      </c>
      <c r="M220" s="97">
        <f>'Datos Muni'!AB220</f>
        <v>0</v>
      </c>
      <c r="N220" s="93">
        <f>'Datos Muni'!AD220</f>
        <v>0</v>
      </c>
      <c r="O220" s="93">
        <f>'Datos Muni'!AF220</f>
        <v>11.256697991861998</v>
      </c>
      <c r="P220" s="93">
        <f>'Datos Muni'!AH220</f>
        <v>0</v>
      </c>
      <c r="Q220" s="94">
        <f>'Datos Muni'!AJ220</f>
        <v>0</v>
      </c>
      <c r="R220" s="94">
        <f>'Datos Muni'!AL220</f>
        <v>2.3937430104487101</v>
      </c>
      <c r="S220" s="94">
        <f>'Datos Muni'!AN220</f>
        <v>0</v>
      </c>
      <c r="T220" s="94">
        <f>'Datos Muni'!AP220</f>
        <v>0</v>
      </c>
      <c r="U220" s="94">
        <f>'Datos Muni'!AR220</f>
        <v>0</v>
      </c>
      <c r="V220" s="94">
        <f>'Datos Muni'!AT220</f>
        <v>50</v>
      </c>
      <c r="W220" s="94">
        <f>'Datos Muni'!AV220</f>
        <v>66.666666666666657</v>
      </c>
      <c r="X220" s="94">
        <f>'Datos Muni'!AX220</f>
        <v>20</v>
      </c>
      <c r="Y220" s="94">
        <f>'Datos Muni'!AZ220</f>
        <v>11.035278937896846</v>
      </c>
      <c r="Z220" s="94">
        <f>'Datos Muni'!BB220</f>
        <v>19.034512167323811</v>
      </c>
      <c r="AA220" s="94">
        <f>'Datos Muni'!BD220</f>
        <v>12.5</v>
      </c>
      <c r="AB220" s="94">
        <f>'Datos Muni'!BF220</f>
        <v>10.971206348275054</v>
      </c>
      <c r="AC220" s="94">
        <f>'Datos Muni'!BH220</f>
        <v>29.335836658061492</v>
      </c>
      <c r="AD220" s="94">
        <f>'Datos Muni'!BJ220</f>
        <v>59.065616219492036</v>
      </c>
      <c r="AE220" s="94">
        <f>'Datos Muni'!BL220</f>
        <v>46.482839542387794</v>
      </c>
      <c r="AF220" s="94">
        <f>'Datos Muni'!BN220</f>
        <v>0</v>
      </c>
      <c r="AG220" s="94">
        <f>'Datos Muni'!BP220</f>
        <v>100</v>
      </c>
      <c r="AH220" s="94">
        <f>'Datos Muni'!BR220</f>
        <v>0</v>
      </c>
      <c r="AI220" s="94">
        <f>'Datos Muni'!BT220</f>
        <v>30.976430976430986</v>
      </c>
      <c r="AJ220" s="94">
        <f>'Datos Muni'!BV220</f>
        <v>100</v>
      </c>
      <c r="AK220" s="94">
        <f>'Datos Muni'!BX220</f>
        <v>25</v>
      </c>
      <c r="AL220" s="94">
        <f>'Datos Muni'!BZ220</f>
        <v>25</v>
      </c>
      <c r="AM220" s="142">
        <f>'Datos Muni'!CB220</f>
        <v>25</v>
      </c>
      <c r="AN220" s="94">
        <f>'Datos Muni'!CD220</f>
        <v>98</v>
      </c>
      <c r="AO220" s="145">
        <f>'Datos Muni'!CF220</f>
        <v>100</v>
      </c>
      <c r="AP220" s="94">
        <f>'Datos Muni'!CH220</f>
        <v>98.196094220004824</v>
      </c>
      <c r="AQ220" s="94">
        <f>'Datos Muni'!CJ220</f>
        <v>89.661915656690567</v>
      </c>
      <c r="AR220" s="94">
        <f>'Datos Muni'!CL220</f>
        <v>100</v>
      </c>
      <c r="AS220" s="94">
        <f>'Datos Muni'!CN220</f>
        <v>99.970864824088224</v>
      </c>
      <c r="AT220" s="94">
        <f>'Datos Muni'!CP220</f>
        <v>71.817652092522422</v>
      </c>
      <c r="AV220" s="103">
        <f t="shared" si="15"/>
        <v>19.435668921238189</v>
      </c>
      <c r="AW220" s="106">
        <f t="shared" si="16"/>
        <v>17.008629953873623</v>
      </c>
      <c r="AX220" s="101">
        <f t="shared" si="17"/>
        <v>23.158365541493009</v>
      </c>
      <c r="AY220" s="106">
        <f t="shared" si="18"/>
        <v>68.830211269266925</v>
      </c>
      <c r="BA220" s="129">
        <f t="shared" si="19"/>
        <v>32.108218921467937</v>
      </c>
    </row>
    <row r="221" spans="2:53" ht="15" thickTop="1" thickBot="1" x14ac:dyDescent="0.35">
      <c r="B221" s="57">
        <v>50602</v>
      </c>
      <c r="C221" s="56" t="s">
        <v>229</v>
      </c>
      <c r="D221" s="97">
        <f>'Datos Muni'!J221</f>
        <v>50</v>
      </c>
      <c r="E221" s="97">
        <f>'Datos Muni'!L221</f>
        <v>5.1107325383304945</v>
      </c>
      <c r="F221" s="97">
        <f>'Datos Muni'!N221</f>
        <v>15.897240239094494</v>
      </c>
      <c r="G221" s="97">
        <f>'Datos Muni'!P221</f>
        <v>63.609955829650701</v>
      </c>
      <c r="H221" s="97">
        <f>'Datos Muni'!R221</f>
        <v>37.844612132514918</v>
      </c>
      <c r="I221" s="97">
        <f>'Datos Muni'!T221</f>
        <v>77.119757038496189</v>
      </c>
      <c r="J221" s="97">
        <f>'Datos Muni'!V221</f>
        <v>14.228342230597447</v>
      </c>
      <c r="K221" s="97">
        <f>'Datos Muni'!X221</f>
        <v>0</v>
      </c>
      <c r="L221" s="97">
        <f>'Datos Muni'!Z221</f>
        <v>0</v>
      </c>
      <c r="M221" s="97">
        <f>'Datos Muni'!AB221</f>
        <v>9.6786682152535803</v>
      </c>
      <c r="N221" s="93">
        <f>'Datos Muni'!AD221</f>
        <v>0</v>
      </c>
      <c r="O221" s="93">
        <f>'Datos Muni'!AF221</f>
        <v>21.787900461460445</v>
      </c>
      <c r="P221" s="93">
        <f>'Datos Muni'!AH221</f>
        <v>0</v>
      </c>
      <c r="Q221" s="94">
        <f>'Datos Muni'!AJ221</f>
        <v>0</v>
      </c>
      <c r="R221" s="94">
        <f>'Datos Muni'!AL221</f>
        <v>7.4106253610699655</v>
      </c>
      <c r="S221" s="94">
        <f>'Datos Muni'!AN221</f>
        <v>0</v>
      </c>
      <c r="T221" s="94">
        <f>'Datos Muni'!AP221</f>
        <v>0</v>
      </c>
      <c r="U221" s="94">
        <f>'Datos Muni'!AR221</f>
        <v>0</v>
      </c>
      <c r="V221" s="94">
        <f>'Datos Muni'!AT221</f>
        <v>10</v>
      </c>
      <c r="W221" s="94">
        <f>'Datos Muni'!AV221</f>
        <v>100</v>
      </c>
      <c r="X221" s="94">
        <f>'Datos Muni'!AX221</f>
        <v>18.333333333333336</v>
      </c>
      <c r="Y221" s="94">
        <f>'Datos Muni'!AZ221</f>
        <v>6.6924066924066921</v>
      </c>
      <c r="Z221" s="94">
        <f>'Datos Muni'!BB221</f>
        <v>9.8639408739661079</v>
      </c>
      <c r="AA221" s="94">
        <f>'Datos Muni'!BD221</f>
        <v>6.9999999999999991</v>
      </c>
      <c r="AB221" s="94">
        <f>'Datos Muni'!BF221</f>
        <v>0.42400130662020913</v>
      </c>
      <c r="AC221" s="94">
        <f>'Datos Muni'!BH221</f>
        <v>0</v>
      </c>
      <c r="AD221" s="94">
        <f>'Datos Muni'!BJ221</f>
        <v>53.210552513688391</v>
      </c>
      <c r="AE221" s="94">
        <f>'Datos Muni'!BL221</f>
        <v>36.661466458658346</v>
      </c>
      <c r="AF221" s="94">
        <f>'Datos Muni'!BN221</f>
        <v>100</v>
      </c>
      <c r="AG221" s="94">
        <f>'Datos Muni'!BP221</f>
        <v>100</v>
      </c>
      <c r="AH221" s="94">
        <f>'Datos Muni'!BR221</f>
        <v>0</v>
      </c>
      <c r="AI221" s="94">
        <f>'Datos Muni'!BT221</f>
        <v>24.579124579124578</v>
      </c>
      <c r="AJ221" s="94">
        <f>'Datos Muni'!BV221</f>
        <v>100</v>
      </c>
      <c r="AK221" s="94">
        <f>'Datos Muni'!BX221</f>
        <v>25</v>
      </c>
      <c r="AL221" s="94">
        <f>'Datos Muni'!BZ221</f>
        <v>25</v>
      </c>
      <c r="AM221" s="142">
        <f>'Datos Muni'!CB221</f>
        <v>75</v>
      </c>
      <c r="AN221" s="94">
        <f>'Datos Muni'!CD221</f>
        <v>100</v>
      </c>
      <c r="AO221" s="145">
        <f>'Datos Muni'!CF221</f>
        <v>100</v>
      </c>
      <c r="AP221" s="94">
        <f>'Datos Muni'!CH221</f>
        <v>100</v>
      </c>
      <c r="AQ221" s="94">
        <f>'Datos Muni'!CJ221</f>
        <v>84.81874285068703</v>
      </c>
      <c r="AR221" s="94">
        <f>'Datos Muni'!CL221</f>
        <v>100</v>
      </c>
      <c r="AS221" s="94">
        <f>'Datos Muni'!CN221</f>
        <v>100</v>
      </c>
      <c r="AT221" s="94">
        <f>'Datos Muni'!CP221</f>
        <v>88.072691221894345</v>
      </c>
      <c r="AV221" s="103">
        <f t="shared" si="15"/>
        <v>22.713631437338329</v>
      </c>
      <c r="AW221" s="106">
        <f t="shared" si="16"/>
        <v>16.77294648015285</v>
      </c>
      <c r="AX221" s="101">
        <f t="shared" si="17"/>
        <v>25.798411242074785</v>
      </c>
      <c r="AY221" s="106">
        <f t="shared" si="18"/>
        <v>73.033611332264712</v>
      </c>
      <c r="BA221" s="129">
        <f t="shared" si="19"/>
        <v>34.579650122957666</v>
      </c>
    </row>
    <row r="222" spans="2:53" ht="15" thickTop="1" thickBot="1" x14ac:dyDescent="0.35">
      <c r="B222" s="57">
        <v>50701</v>
      </c>
      <c r="C222" s="56" t="s">
        <v>230</v>
      </c>
      <c r="D222" s="97">
        <f>'Datos Muni'!J222</f>
        <v>0</v>
      </c>
      <c r="E222" s="97">
        <f>'Datos Muni'!L222</f>
        <v>0</v>
      </c>
      <c r="F222" s="97">
        <f>'Datos Muni'!N222</f>
        <v>0</v>
      </c>
      <c r="G222" s="97">
        <f>'Datos Muni'!P222</f>
        <v>68.977679375949407</v>
      </c>
      <c r="H222" s="97">
        <f>'Datos Muni'!R222</f>
        <v>12.796964074629729</v>
      </c>
      <c r="I222" s="97">
        <f>'Datos Muni'!T222</f>
        <v>46.491954222096936</v>
      </c>
      <c r="J222" s="97">
        <f>'Datos Muni'!V222</f>
        <v>5.0822387476685247</v>
      </c>
      <c r="K222" s="97">
        <f>'Datos Muni'!X222</f>
        <v>0</v>
      </c>
      <c r="L222" s="97">
        <f>'Datos Muni'!Z222</f>
        <v>0</v>
      </c>
      <c r="M222" s="97">
        <f>'Datos Muni'!AB222</f>
        <v>10.46134532900931</v>
      </c>
      <c r="N222" s="93">
        <f>'Datos Muni'!AD222</f>
        <v>0</v>
      </c>
      <c r="O222" s="93">
        <f>'Datos Muni'!AF222</f>
        <v>25.759250732814067</v>
      </c>
      <c r="P222" s="93">
        <f>'Datos Muni'!AH222</f>
        <v>1.5995397008055234</v>
      </c>
      <c r="Q222" s="94">
        <f>'Datos Muni'!AJ222</f>
        <v>0</v>
      </c>
      <c r="R222" s="94">
        <f>'Datos Muni'!AL222</f>
        <v>12.186550362673591</v>
      </c>
      <c r="S222" s="94">
        <f>'Datos Muni'!AN222</f>
        <v>0</v>
      </c>
      <c r="T222" s="94">
        <f>'Datos Muni'!AP222</f>
        <v>0</v>
      </c>
      <c r="U222" s="94">
        <f>'Datos Muni'!AR222</f>
        <v>0</v>
      </c>
      <c r="V222" s="94">
        <f>'Datos Muni'!AT222</f>
        <v>80</v>
      </c>
      <c r="W222" s="94">
        <f>'Datos Muni'!AV222</f>
        <v>100</v>
      </c>
      <c r="X222" s="94">
        <f>'Datos Muni'!AX222</f>
        <v>6.666666666666667</v>
      </c>
      <c r="Y222" s="94">
        <f>'Datos Muni'!AZ222</f>
        <v>3.3122553447756697</v>
      </c>
      <c r="Z222" s="94">
        <f>'Datos Muni'!BB222</f>
        <v>13.957899049091363</v>
      </c>
      <c r="AA222" s="94">
        <f>'Datos Muni'!BD222</f>
        <v>2</v>
      </c>
      <c r="AB222" s="94">
        <f>'Datos Muni'!BF222</f>
        <v>0</v>
      </c>
      <c r="AC222" s="94">
        <f>'Datos Muni'!BH222</f>
        <v>7.3229417303065176</v>
      </c>
      <c r="AD222" s="94">
        <f>'Datos Muni'!BJ222</f>
        <v>21.300639658848613</v>
      </c>
      <c r="AE222" s="94">
        <f>'Datos Muni'!BL222</f>
        <v>0.31105990783409759</v>
      </c>
      <c r="AF222" s="94">
        <f>'Datos Muni'!BN222</f>
        <v>0</v>
      </c>
      <c r="AG222" s="94">
        <f>'Datos Muni'!BP222</f>
        <v>100</v>
      </c>
      <c r="AH222" s="94">
        <f>'Datos Muni'!BR222</f>
        <v>0</v>
      </c>
      <c r="AI222" s="94">
        <f>'Datos Muni'!BT222</f>
        <v>32.659932659932664</v>
      </c>
      <c r="AJ222" s="94">
        <f>'Datos Muni'!BV222</f>
        <v>100</v>
      </c>
      <c r="AK222" s="94">
        <f>'Datos Muni'!BX222</f>
        <v>25</v>
      </c>
      <c r="AL222" s="94">
        <f>'Datos Muni'!BZ222</f>
        <v>25</v>
      </c>
      <c r="AM222" s="142">
        <f>'Datos Muni'!CB222</f>
        <v>75</v>
      </c>
      <c r="AN222" s="94">
        <f>'Datos Muni'!CD222</f>
        <v>96</v>
      </c>
      <c r="AO222" s="145">
        <f>'Datos Muni'!CF222</f>
        <v>100</v>
      </c>
      <c r="AP222" s="94">
        <f>'Datos Muni'!CH222</f>
        <v>100</v>
      </c>
      <c r="AQ222" s="94">
        <f>'Datos Muni'!CJ222</f>
        <v>100</v>
      </c>
      <c r="AR222" s="94">
        <f>'Datos Muni'!CL222</f>
        <v>100</v>
      </c>
      <c r="AS222" s="94">
        <f>'Datos Muni'!CN222</f>
        <v>100</v>
      </c>
      <c r="AT222" s="94">
        <f>'Datos Muni'!CP222</f>
        <v>96.773580528687546</v>
      </c>
      <c r="AV222" s="103">
        <f t="shared" si="15"/>
        <v>13.166844014074886</v>
      </c>
      <c r="AW222" s="106">
        <f t="shared" si="16"/>
        <v>27.45522148038194</v>
      </c>
      <c r="AX222" s="101">
        <f t="shared" si="17"/>
        <v>6.0968291508358803</v>
      </c>
      <c r="AY222" s="106">
        <f t="shared" si="18"/>
        <v>75.030965227758585</v>
      </c>
      <c r="BA222" s="129">
        <f t="shared" si="19"/>
        <v>30.437464968262823</v>
      </c>
    </row>
    <row r="223" spans="2:53" ht="15" thickTop="1" thickBot="1" x14ac:dyDescent="0.35">
      <c r="B223" s="57">
        <v>50702</v>
      </c>
      <c r="C223" s="56" t="s">
        <v>231</v>
      </c>
      <c r="D223" s="97">
        <f>'Datos Muni'!J223</f>
        <v>0</v>
      </c>
      <c r="E223" s="97">
        <f>'Datos Muni'!L223</f>
        <v>0</v>
      </c>
      <c r="F223" s="97">
        <f>'Datos Muni'!N223</f>
        <v>0</v>
      </c>
      <c r="G223" s="97">
        <f>'Datos Muni'!P223</f>
        <v>90.594691997867457</v>
      </c>
      <c r="H223" s="97">
        <f>'Datos Muni'!R223</f>
        <v>10.37423699996131</v>
      </c>
      <c r="I223" s="97">
        <f>'Datos Muni'!T223</f>
        <v>34.202752538915625</v>
      </c>
      <c r="J223" s="97">
        <f>'Datos Muni'!V223</f>
        <v>3.4741975434467727</v>
      </c>
      <c r="K223" s="97">
        <f>'Datos Muni'!X223</f>
        <v>0</v>
      </c>
      <c r="L223" s="97">
        <f>'Datos Muni'!Z223</f>
        <v>0</v>
      </c>
      <c r="M223" s="97">
        <f>'Datos Muni'!AB223</f>
        <v>0</v>
      </c>
      <c r="N223" s="93">
        <f>'Datos Muni'!AD223</f>
        <v>0</v>
      </c>
      <c r="O223" s="93">
        <f>'Datos Muni'!AF223</f>
        <v>25.203569942377985</v>
      </c>
      <c r="P223" s="93">
        <f>'Datos Muni'!AH223</f>
        <v>0.35281665294601905</v>
      </c>
      <c r="Q223" s="94">
        <f>'Datos Muni'!AJ223</f>
        <v>0</v>
      </c>
      <c r="R223" s="94">
        <f>'Datos Muni'!AL223</f>
        <v>5.2151391266268021</v>
      </c>
      <c r="S223" s="94">
        <f>'Datos Muni'!AN223</f>
        <v>0</v>
      </c>
      <c r="T223" s="94">
        <f>'Datos Muni'!AP223</f>
        <v>0</v>
      </c>
      <c r="U223" s="94">
        <f>'Datos Muni'!AR223</f>
        <v>0</v>
      </c>
      <c r="V223" s="94">
        <f>'Datos Muni'!AT223</f>
        <v>30</v>
      </c>
      <c r="W223" s="94">
        <f>'Datos Muni'!AV223</f>
        <v>66.666666666666657</v>
      </c>
      <c r="X223" s="94">
        <f>'Datos Muni'!AX223</f>
        <v>6.666666666666667</v>
      </c>
      <c r="Y223" s="94">
        <f>'Datos Muni'!AZ223</f>
        <v>0.66163821622336894</v>
      </c>
      <c r="Z223" s="94">
        <f>'Datos Muni'!BB223</f>
        <v>9.178158551658953</v>
      </c>
      <c r="AA223" s="94">
        <f>'Datos Muni'!BD223</f>
        <v>1.5</v>
      </c>
      <c r="AB223" s="94">
        <f>'Datos Muni'!BF223</f>
        <v>0</v>
      </c>
      <c r="AC223" s="94">
        <f>'Datos Muni'!BH223</f>
        <v>1.5680740130934183</v>
      </c>
      <c r="AD223" s="94">
        <f>'Datos Muni'!BJ223</f>
        <v>32.164767747589835</v>
      </c>
      <c r="AE223" s="94">
        <f>'Datos Muni'!BL223</f>
        <v>10.229276895943558</v>
      </c>
      <c r="AF223" s="94">
        <f>'Datos Muni'!BN223</f>
        <v>0</v>
      </c>
      <c r="AG223" s="94">
        <f>'Datos Muni'!BP223</f>
        <v>100</v>
      </c>
      <c r="AH223" s="94">
        <f>'Datos Muni'!BR223</f>
        <v>0</v>
      </c>
      <c r="AI223" s="94">
        <f>'Datos Muni'!BT223</f>
        <v>32.659932659932664</v>
      </c>
      <c r="AJ223" s="94">
        <f>'Datos Muni'!BV223</f>
        <v>100</v>
      </c>
      <c r="AK223" s="94">
        <f>'Datos Muni'!BX223</f>
        <v>50</v>
      </c>
      <c r="AL223" s="94">
        <f>'Datos Muni'!BZ223</f>
        <v>50</v>
      </c>
      <c r="AM223" s="142">
        <f>'Datos Muni'!CB223</f>
        <v>75</v>
      </c>
      <c r="AN223" s="94">
        <f>'Datos Muni'!CD223</f>
        <v>100</v>
      </c>
      <c r="AO223" s="145">
        <f>'Datos Muni'!CF223</f>
        <v>100</v>
      </c>
      <c r="AP223" s="94">
        <f>'Datos Muni'!CH223</f>
        <v>100</v>
      </c>
      <c r="AQ223" s="94">
        <f>'Datos Muni'!CJ223</f>
        <v>100</v>
      </c>
      <c r="AR223" s="94">
        <f>'Datos Muni'!CL223</f>
        <v>100</v>
      </c>
      <c r="AS223" s="94">
        <f>'Datos Muni'!CN223</f>
        <v>100</v>
      </c>
      <c r="AT223" s="94">
        <f>'Datos Muni'!CP223</f>
        <v>92.746405862238731</v>
      </c>
      <c r="AV223" s="103">
        <f t="shared" si="15"/>
        <v>12.630943513501165</v>
      </c>
      <c r="AW223" s="106">
        <f t="shared" si="16"/>
        <v>14.55454368475621</v>
      </c>
      <c r="AX223" s="101">
        <f t="shared" si="17"/>
        <v>6.8853980101306451</v>
      </c>
      <c r="AY223" s="106">
        <f t="shared" si="18"/>
        <v>78.600452751583674</v>
      </c>
      <c r="BA223" s="129">
        <f t="shared" si="19"/>
        <v>28.167834489992924</v>
      </c>
    </row>
    <row r="224" spans="2:53" ht="15" thickTop="1" thickBot="1" x14ac:dyDescent="0.35">
      <c r="B224" s="57">
        <v>50801</v>
      </c>
      <c r="C224" s="56" t="s">
        <v>232</v>
      </c>
      <c r="D224" s="97">
        <f>'Datos Muni'!J224</f>
        <v>100</v>
      </c>
      <c r="E224" s="97">
        <f>'Datos Muni'!L224</f>
        <v>84.567174223942118</v>
      </c>
      <c r="F224" s="97">
        <f>'Datos Muni'!N224</f>
        <v>38.274981384440871</v>
      </c>
      <c r="G224" s="97">
        <f>'Datos Muni'!P224</f>
        <v>83.368761611318504</v>
      </c>
      <c r="H224" s="97">
        <f>'Datos Muni'!R224</f>
        <v>71.102484057858007</v>
      </c>
      <c r="I224" s="97">
        <f>'Datos Muni'!T224</f>
        <v>85.107727330972651</v>
      </c>
      <c r="J224" s="97">
        <f>'Datos Muni'!V224</f>
        <v>41.765025273128231</v>
      </c>
      <c r="K224" s="97">
        <f>'Datos Muni'!X224</f>
        <v>0</v>
      </c>
      <c r="L224" s="97">
        <f>'Datos Muni'!Z224</f>
        <v>100</v>
      </c>
      <c r="M224" s="97">
        <f>'Datos Muni'!AB224</f>
        <v>74.087794035932575</v>
      </c>
      <c r="N224" s="93">
        <f>'Datos Muni'!AD224</f>
        <v>88.994347190309398</v>
      </c>
      <c r="O224" s="93">
        <f>'Datos Muni'!AF224</f>
        <v>21.287893261770488</v>
      </c>
      <c r="P224" s="93">
        <f>'Datos Muni'!AH224</f>
        <v>22.492869049824041</v>
      </c>
      <c r="Q224" s="94">
        <f>'Datos Muni'!AJ224</f>
        <v>0</v>
      </c>
      <c r="R224" s="94">
        <f>'Datos Muni'!AL224</f>
        <v>1.3598955041163974</v>
      </c>
      <c r="S224" s="94">
        <f>'Datos Muni'!AN224</f>
        <v>100</v>
      </c>
      <c r="T224" s="94">
        <f>'Datos Muni'!AP224</f>
        <v>0</v>
      </c>
      <c r="U224" s="94">
        <f>'Datos Muni'!AR224</f>
        <v>0</v>
      </c>
      <c r="V224" s="94">
        <f>'Datos Muni'!AT224</f>
        <v>100</v>
      </c>
      <c r="W224" s="94">
        <f>'Datos Muni'!AV224</f>
        <v>33.333333333333329</v>
      </c>
      <c r="X224" s="94">
        <f>'Datos Muni'!AX224</f>
        <v>73.333333333333343</v>
      </c>
      <c r="Y224" s="94">
        <f>'Datos Muni'!AZ224</f>
        <v>51.906276272983156</v>
      </c>
      <c r="Z224" s="94">
        <f>'Datos Muni'!BB224</f>
        <v>44.417044517417509</v>
      </c>
      <c r="AA224" s="94">
        <f>'Datos Muni'!BD224</f>
        <v>22.000000000000004</v>
      </c>
      <c r="AB224" s="94">
        <f>'Datos Muni'!BF224</f>
        <v>100</v>
      </c>
      <c r="AC224" s="94">
        <f>'Datos Muni'!BH224</f>
        <v>59.851412813072379</v>
      </c>
      <c r="AD224" s="94">
        <f>'Datos Muni'!BJ224</f>
        <v>78.530113845023862</v>
      </c>
      <c r="AE224" s="94">
        <f>'Datos Muni'!BL224</f>
        <v>70.467517206647628</v>
      </c>
      <c r="AF224" s="94">
        <f>'Datos Muni'!BN224</f>
        <v>0</v>
      </c>
      <c r="AG224" s="94">
        <f>'Datos Muni'!BP224</f>
        <v>100</v>
      </c>
      <c r="AH224" s="94">
        <f>'Datos Muni'!BR224</f>
        <v>0</v>
      </c>
      <c r="AI224" s="94">
        <f>'Datos Muni'!BT224</f>
        <v>35.353535353535356</v>
      </c>
      <c r="AJ224" s="94">
        <f>'Datos Muni'!BV224</f>
        <v>100</v>
      </c>
      <c r="AK224" s="94">
        <f>'Datos Muni'!BX224</f>
        <v>25</v>
      </c>
      <c r="AL224" s="94">
        <f>'Datos Muni'!BZ224</f>
        <v>50</v>
      </c>
      <c r="AM224" s="142">
        <f>'Datos Muni'!CB224</f>
        <v>25</v>
      </c>
      <c r="AN224" s="94">
        <f>'Datos Muni'!CD224</f>
        <v>98</v>
      </c>
      <c r="AO224" s="145">
        <f>'Datos Muni'!CF224</f>
        <v>82.983860106230054</v>
      </c>
      <c r="AP224" s="94">
        <f>'Datos Muni'!CH224</f>
        <v>92.345842454123144</v>
      </c>
      <c r="AQ224" s="94">
        <f>'Datos Muni'!CJ224</f>
        <v>92.647906815822864</v>
      </c>
      <c r="AR224" s="94">
        <f>'Datos Muni'!CL224</f>
        <v>100</v>
      </c>
      <c r="AS224" s="94">
        <f>'Datos Muni'!CN224</f>
        <v>100</v>
      </c>
      <c r="AT224" s="94">
        <f>'Datos Muni'!CP224</f>
        <v>56.267454255359581</v>
      </c>
      <c r="AV224" s="103">
        <f t="shared" si="15"/>
        <v>62.388389032268996</v>
      </c>
      <c r="AW224" s="106">
        <f t="shared" si="16"/>
        <v>33.527604119635676</v>
      </c>
      <c r="AX224" s="101">
        <f t="shared" si="17"/>
        <v>55.611744220941993</v>
      </c>
      <c r="AY224" s="106">
        <f t="shared" si="18"/>
        <v>68.399899927505075</v>
      </c>
      <c r="BA224" s="129">
        <f t="shared" si="19"/>
        <v>54.98190932508794</v>
      </c>
    </row>
    <row r="225" spans="2:53" ht="15" thickTop="1" thickBot="1" x14ac:dyDescent="0.35">
      <c r="B225" s="57">
        <v>50802</v>
      </c>
      <c r="C225" s="56" t="s">
        <v>233</v>
      </c>
      <c r="D225" s="97">
        <f>'Datos Muni'!J225</f>
        <v>100</v>
      </c>
      <c r="E225" s="97">
        <f>'Datos Muni'!L225</f>
        <v>17.902813299232736</v>
      </c>
      <c r="F225" s="97">
        <f>'Datos Muni'!N225</f>
        <v>40.763084950269032</v>
      </c>
      <c r="G225" s="97">
        <f>'Datos Muni'!P225</f>
        <v>84.801759170450254</v>
      </c>
      <c r="H225" s="97">
        <f>'Datos Muni'!R225</f>
        <v>19.475791250525035</v>
      </c>
      <c r="I225" s="97">
        <f>'Datos Muni'!T225</f>
        <v>94.085037727867615</v>
      </c>
      <c r="J225" s="97">
        <f>'Datos Muni'!V225</f>
        <v>40.851729448878736</v>
      </c>
      <c r="K225" s="97">
        <f>'Datos Muni'!X225</f>
        <v>0</v>
      </c>
      <c r="L225" s="97">
        <f>'Datos Muni'!Z225</f>
        <v>0</v>
      </c>
      <c r="M225" s="97">
        <f>'Datos Muni'!AB225</f>
        <v>0</v>
      </c>
      <c r="N225" s="93">
        <f>'Datos Muni'!AD225</f>
        <v>0</v>
      </c>
      <c r="O225" s="93">
        <f>'Datos Muni'!AF225</f>
        <v>13.905256998040505</v>
      </c>
      <c r="P225" s="93">
        <f>'Datos Muni'!AH225</f>
        <v>19.771984373754286</v>
      </c>
      <c r="Q225" s="94">
        <f>'Datos Muni'!AJ225</f>
        <v>0</v>
      </c>
      <c r="R225" s="94">
        <f>'Datos Muni'!AL225</f>
        <v>0</v>
      </c>
      <c r="S225" s="94">
        <f>'Datos Muni'!AN225</f>
        <v>0</v>
      </c>
      <c r="T225" s="94">
        <f>'Datos Muni'!AP225</f>
        <v>0</v>
      </c>
      <c r="U225" s="94">
        <f>'Datos Muni'!AR225</f>
        <v>0</v>
      </c>
      <c r="V225" s="94">
        <f>'Datos Muni'!AT225</f>
        <v>100</v>
      </c>
      <c r="W225" s="94">
        <f>'Datos Muni'!AV225</f>
        <v>33.333333333333329</v>
      </c>
      <c r="X225" s="94">
        <f>'Datos Muni'!AX225</f>
        <v>18.333333333333336</v>
      </c>
      <c r="Y225" s="94">
        <f>'Datos Muni'!AZ225</f>
        <v>36.572622779519328</v>
      </c>
      <c r="Z225" s="94">
        <f>'Datos Muni'!BB225</f>
        <v>44.322308752985961</v>
      </c>
      <c r="AA225" s="94">
        <f>'Datos Muni'!BD225</f>
        <v>1.5</v>
      </c>
      <c r="AB225" s="94">
        <f>'Datos Muni'!BF225</f>
        <v>13.736095910069359</v>
      </c>
      <c r="AC225" s="94">
        <f>'Datos Muni'!BH225</f>
        <v>26.150043849158894</v>
      </c>
      <c r="AD225" s="94">
        <f>'Datos Muni'!BJ225</f>
        <v>78.180855289289013</v>
      </c>
      <c r="AE225" s="94">
        <f>'Datos Muni'!BL225</f>
        <v>73.360718089152599</v>
      </c>
      <c r="AF225" s="94">
        <f>'Datos Muni'!BN225</f>
        <v>0</v>
      </c>
      <c r="AG225" s="94">
        <f>'Datos Muni'!BP225</f>
        <v>100</v>
      </c>
      <c r="AH225" s="94">
        <f>'Datos Muni'!BR225</f>
        <v>0</v>
      </c>
      <c r="AI225" s="94">
        <f>'Datos Muni'!BT225</f>
        <v>33.670033670033675</v>
      </c>
      <c r="AJ225" s="94">
        <f>'Datos Muni'!BV225</f>
        <v>100</v>
      </c>
      <c r="AK225" s="94">
        <f>'Datos Muni'!BX225</f>
        <v>25</v>
      </c>
      <c r="AL225" s="94">
        <f>'Datos Muni'!BZ225</f>
        <v>75</v>
      </c>
      <c r="AM225" s="142">
        <f>'Datos Muni'!CB225</f>
        <v>100</v>
      </c>
      <c r="AN225" s="94">
        <f>'Datos Muni'!CD225</f>
        <v>100</v>
      </c>
      <c r="AO225" s="145">
        <f>'Datos Muni'!CF225</f>
        <v>100</v>
      </c>
      <c r="AP225" s="94">
        <f>'Datos Muni'!CH225</f>
        <v>100</v>
      </c>
      <c r="AQ225" s="94">
        <f>'Datos Muni'!CJ225</f>
        <v>100</v>
      </c>
      <c r="AR225" s="94">
        <f>'Datos Muni'!CL225</f>
        <v>100</v>
      </c>
      <c r="AS225" s="94">
        <f>'Datos Muni'!CN225</f>
        <v>100</v>
      </c>
      <c r="AT225" s="94">
        <f>'Datos Muni'!CP225</f>
        <v>74.007106561037787</v>
      </c>
      <c r="AV225" s="103">
        <f t="shared" si="15"/>
        <v>33.196727478386009</v>
      </c>
      <c r="AW225" s="106">
        <f t="shared" si="16"/>
        <v>19.047619047619044</v>
      </c>
      <c r="AX225" s="101">
        <f t="shared" si="17"/>
        <v>32.461775333723168</v>
      </c>
      <c r="AY225" s="106">
        <f t="shared" si="18"/>
        <v>79.119795730790813</v>
      </c>
      <c r="BA225" s="129">
        <f t="shared" si="19"/>
        <v>40.956479397629764</v>
      </c>
    </row>
    <row r="226" spans="2:53" ht="15" thickTop="1" thickBot="1" x14ac:dyDescent="0.35">
      <c r="B226" s="57">
        <v>50901</v>
      </c>
      <c r="C226" s="56" t="s">
        <v>416</v>
      </c>
      <c r="D226" s="97">
        <f>'Datos Muni'!J226</f>
        <v>100</v>
      </c>
      <c r="E226" s="97">
        <f>'Datos Muni'!L226</f>
        <v>73.736425794342409</v>
      </c>
      <c r="F226" s="97">
        <f>'Datos Muni'!N226</f>
        <v>43.667168839108314</v>
      </c>
      <c r="G226" s="97">
        <f>'Datos Muni'!P226</f>
        <v>76.72565331072434</v>
      </c>
      <c r="H226" s="97">
        <f>'Datos Muni'!R226</f>
        <v>38.141870503965329</v>
      </c>
      <c r="I226" s="97">
        <f>'Datos Muni'!T226</f>
        <v>69.365767417749097</v>
      </c>
      <c r="J226" s="97">
        <f>'Datos Muni'!V226</f>
        <v>31.923550180242017</v>
      </c>
      <c r="K226" s="97">
        <f>'Datos Muni'!X226</f>
        <v>33.333333333333329</v>
      </c>
      <c r="L226" s="97">
        <f>'Datos Muni'!Z226</f>
        <v>39.530509317670472</v>
      </c>
      <c r="M226" s="97">
        <f>'Datos Muni'!AB226</f>
        <v>12.517994617262316</v>
      </c>
      <c r="N226" s="93">
        <f>'Datos Muni'!AD226</f>
        <v>16.916208942246371</v>
      </c>
      <c r="O226" s="93">
        <f>'Datos Muni'!AF226</f>
        <v>8.9148402203397801</v>
      </c>
      <c r="P226" s="93">
        <f>'Datos Muni'!AH226</f>
        <v>6.2589973086311579</v>
      </c>
      <c r="Q226" s="94">
        <f>'Datos Muni'!AJ226</f>
        <v>0</v>
      </c>
      <c r="R226" s="94">
        <f>'Datos Muni'!AL226</f>
        <v>0</v>
      </c>
      <c r="S226" s="94">
        <f>'Datos Muni'!AN226</f>
        <v>100</v>
      </c>
      <c r="T226" s="94">
        <f>'Datos Muni'!AP226</f>
        <v>0</v>
      </c>
      <c r="U226" s="94">
        <f>'Datos Muni'!AR226</f>
        <v>100</v>
      </c>
      <c r="V226" s="94">
        <f>'Datos Muni'!AT226</f>
        <v>100</v>
      </c>
      <c r="W226" s="94">
        <f>'Datos Muni'!AV226</f>
        <v>0</v>
      </c>
      <c r="X226" s="94">
        <f>'Datos Muni'!AX226</f>
        <v>21.666666666666668</v>
      </c>
      <c r="Y226" s="94">
        <f>'Datos Muni'!AZ226</f>
        <v>100</v>
      </c>
      <c r="Z226" s="94">
        <f>'Datos Muni'!BB226</f>
        <v>48.593083054137345</v>
      </c>
      <c r="AA226" s="94">
        <f>'Datos Muni'!BD226</f>
        <v>0</v>
      </c>
      <c r="AB226" s="94">
        <f>'Datos Muni'!BF226</f>
        <v>13.10281776929336</v>
      </c>
      <c r="AC226" s="94">
        <f>'Datos Muni'!BH226</f>
        <v>100</v>
      </c>
      <c r="AD226" s="94">
        <f>'Datos Muni'!BJ226</f>
        <v>96.456179098484085</v>
      </c>
      <c r="AE226" s="94">
        <f>'Datos Muni'!BL226</f>
        <v>76.991544281263913</v>
      </c>
      <c r="AF226" s="94">
        <f>'Datos Muni'!BN226</f>
        <v>0</v>
      </c>
      <c r="AG226" s="94">
        <f>'Datos Muni'!BP226</f>
        <v>100</v>
      </c>
      <c r="AH226" s="94">
        <f>'Datos Muni'!BR226</f>
        <v>0</v>
      </c>
      <c r="AI226" s="94">
        <f>'Datos Muni'!BT226</f>
        <v>2.0202020202020217</v>
      </c>
      <c r="AJ226" s="94">
        <f>'Datos Muni'!BV226</f>
        <v>100</v>
      </c>
      <c r="AK226" s="94">
        <f>'Datos Muni'!BX226</f>
        <v>25</v>
      </c>
      <c r="AL226" s="94">
        <f>'Datos Muni'!BZ226</f>
        <v>25</v>
      </c>
      <c r="AM226" s="142">
        <f>'Datos Muni'!CB226</f>
        <v>75</v>
      </c>
      <c r="AN226" s="94">
        <f>'Datos Muni'!CD226</f>
        <v>100</v>
      </c>
      <c r="AO226" s="145">
        <f>'Datos Muni'!CF226</f>
        <v>100</v>
      </c>
      <c r="AP226" s="94">
        <f>'Datos Muni'!CH226</f>
        <v>100</v>
      </c>
      <c r="AQ226" s="94">
        <f>'Datos Muni'!CJ226</f>
        <v>100</v>
      </c>
      <c r="AR226" s="94">
        <f>'Datos Muni'!CL226</f>
        <v>100</v>
      </c>
      <c r="AS226" s="94">
        <f>'Datos Muni'!CN226</f>
        <v>100</v>
      </c>
      <c r="AT226" s="94">
        <f>'Datos Muni'!CP226</f>
        <v>95.776111256553676</v>
      </c>
      <c r="AV226" s="103">
        <f t="shared" si="15"/>
        <v>42.387101521970372</v>
      </c>
      <c r="AW226" s="106">
        <f t="shared" si="16"/>
        <v>42.857142857142854</v>
      </c>
      <c r="AX226" s="101">
        <f t="shared" si="17"/>
        <v>50.756698985538378</v>
      </c>
      <c r="AY226" s="106">
        <f t="shared" si="18"/>
        <v>73.056879519768273</v>
      </c>
      <c r="BA226" s="129">
        <f t="shared" si="19"/>
        <v>52.264455721104973</v>
      </c>
    </row>
    <row r="227" spans="2:53" ht="15" thickTop="1" thickBot="1" x14ac:dyDescent="0.35">
      <c r="B227" s="57">
        <v>50902</v>
      </c>
      <c r="C227" s="56" t="s">
        <v>235</v>
      </c>
      <c r="D227" s="97">
        <f>'Datos Muni'!J227</f>
        <v>100</v>
      </c>
      <c r="E227" s="97">
        <f>'Datos Muni'!L227</f>
        <v>0</v>
      </c>
      <c r="F227" s="97">
        <f>'Datos Muni'!N227</f>
        <v>0</v>
      </c>
      <c r="G227" s="97">
        <f>'Datos Muni'!P227</f>
        <v>73.275453387742942</v>
      </c>
      <c r="H227" s="97">
        <f>'Datos Muni'!R227</f>
        <v>26.157005909203995</v>
      </c>
      <c r="I227" s="97">
        <f>'Datos Muni'!T227</f>
        <v>57.718701032041906</v>
      </c>
      <c r="J227" s="97">
        <f>'Datos Muni'!V227</f>
        <v>58.323607265182211</v>
      </c>
      <c r="K227" s="97">
        <f>'Datos Muni'!X227</f>
        <v>0</v>
      </c>
      <c r="L227" s="97">
        <f>'Datos Muni'!Z227</f>
        <v>81.662651586297002</v>
      </c>
      <c r="M227" s="97">
        <f>'Datos Muni'!AB227</f>
        <v>0</v>
      </c>
      <c r="N227" s="93">
        <f>'Datos Muni'!AD227</f>
        <v>0</v>
      </c>
      <c r="O227" s="93">
        <f>'Datos Muni'!AF227</f>
        <v>1.0899995558149187</v>
      </c>
      <c r="P227" s="93">
        <f>'Datos Muni'!AH227</f>
        <v>0</v>
      </c>
      <c r="Q227" s="94">
        <f>'Datos Muni'!AJ227</f>
        <v>0.49211441496963815</v>
      </c>
      <c r="R227" s="94">
        <f>'Datos Muni'!AL227</f>
        <v>0</v>
      </c>
      <c r="S227" s="94">
        <f>'Datos Muni'!AN227</f>
        <v>100</v>
      </c>
      <c r="T227" s="94">
        <f>'Datos Muni'!AP227</f>
        <v>0</v>
      </c>
      <c r="U227" s="94">
        <f>'Datos Muni'!AR227</f>
        <v>0</v>
      </c>
      <c r="V227" s="94">
        <f>'Datos Muni'!AT227</f>
        <v>100</v>
      </c>
      <c r="W227" s="94">
        <f>'Datos Muni'!AV227</f>
        <v>0</v>
      </c>
      <c r="X227" s="94">
        <f>'Datos Muni'!AX227</f>
        <v>13.333333333333334</v>
      </c>
      <c r="Y227" s="94">
        <f>'Datos Muni'!AZ227</f>
        <v>100</v>
      </c>
      <c r="Z227" s="94">
        <f>'Datos Muni'!BB227</f>
        <v>49.903440383377436</v>
      </c>
      <c r="AA227" s="94">
        <f>'Datos Muni'!BD227</f>
        <v>5.5000000000000009</v>
      </c>
      <c r="AB227" s="94">
        <f>'Datos Muni'!BF227</f>
        <v>24.091605896043447</v>
      </c>
      <c r="AC227" s="94">
        <f>'Datos Muni'!BH227</f>
        <v>100</v>
      </c>
      <c r="AD227" s="94">
        <f>'Datos Muni'!BJ227</f>
        <v>100</v>
      </c>
      <c r="AE227" s="94">
        <f>'Datos Muni'!BL227</f>
        <v>97.278911564625858</v>
      </c>
      <c r="AF227" s="94">
        <f>'Datos Muni'!BN227</f>
        <v>0</v>
      </c>
      <c r="AG227" s="94">
        <f>'Datos Muni'!BP227</f>
        <v>100</v>
      </c>
      <c r="AH227" s="94">
        <f>'Datos Muni'!BR227</f>
        <v>0</v>
      </c>
      <c r="AI227" s="94">
        <f>'Datos Muni'!BT227</f>
        <v>0</v>
      </c>
      <c r="AJ227" s="94">
        <f>'Datos Muni'!BV227</f>
        <v>100</v>
      </c>
      <c r="AK227" s="94">
        <f>'Datos Muni'!BX227</f>
        <v>25</v>
      </c>
      <c r="AL227" s="94">
        <f>'Datos Muni'!BZ227</f>
        <v>75</v>
      </c>
      <c r="AM227" s="142">
        <f>'Datos Muni'!CB227</f>
        <v>100</v>
      </c>
      <c r="AN227" s="94">
        <f>'Datos Muni'!CD227</f>
        <v>100</v>
      </c>
      <c r="AO227" s="145">
        <f>'Datos Muni'!CF227</f>
        <v>100</v>
      </c>
      <c r="AP227" s="94">
        <f>'Datos Muni'!CH227</f>
        <v>100</v>
      </c>
      <c r="AQ227" s="94">
        <f>'Datos Muni'!CJ227</f>
        <v>100</v>
      </c>
      <c r="AR227" s="94">
        <f>'Datos Muni'!CL227</f>
        <v>100</v>
      </c>
      <c r="AS227" s="94">
        <f>'Datos Muni'!CN227</f>
        <v>100</v>
      </c>
      <c r="AT227" s="94">
        <f>'Datos Muni'!CP227</f>
        <v>100</v>
      </c>
      <c r="AV227" s="103">
        <f t="shared" si="15"/>
        <v>30.632878364329461</v>
      </c>
      <c r="AW227" s="106">
        <f t="shared" si="16"/>
        <v>28.641730630709951</v>
      </c>
      <c r="AX227" s="101">
        <f t="shared" si="17"/>
        <v>54.456365686375563</v>
      </c>
      <c r="AY227" s="106">
        <f t="shared" si="18"/>
        <v>78.571428571428569</v>
      </c>
      <c r="BA227" s="129">
        <f t="shared" si="19"/>
        <v>48.075600813210883</v>
      </c>
    </row>
    <row r="228" spans="2:53" ht="15" thickTop="1" thickBot="1" x14ac:dyDescent="0.35">
      <c r="B228" s="57">
        <v>51001</v>
      </c>
      <c r="C228" s="56" t="s">
        <v>417</v>
      </c>
      <c r="D228" s="97">
        <f>'Datos Muni'!J228</f>
        <v>0</v>
      </c>
      <c r="E228" s="97">
        <f>'Datos Muni'!L228</f>
        <v>0</v>
      </c>
      <c r="F228" s="97">
        <f>'Datos Muni'!N228</f>
        <v>0</v>
      </c>
      <c r="G228" s="97">
        <f>'Datos Muni'!P228</f>
        <v>72.421720392436754</v>
      </c>
      <c r="H228" s="97">
        <f>'Datos Muni'!R228</f>
        <v>16.84613264443313</v>
      </c>
      <c r="I228" s="97">
        <f>'Datos Muni'!T228</f>
        <v>75.553810697434358</v>
      </c>
      <c r="J228" s="97">
        <f>'Datos Muni'!V228</f>
        <v>23.632428601867879</v>
      </c>
      <c r="K228" s="97">
        <f>'Datos Muni'!X228</f>
        <v>0</v>
      </c>
      <c r="L228" s="97">
        <f>'Datos Muni'!Z228</f>
        <v>100</v>
      </c>
      <c r="M228" s="97">
        <f>'Datos Muni'!AB228</f>
        <v>0</v>
      </c>
      <c r="N228" s="93">
        <f>'Datos Muni'!AD228</f>
        <v>65.631440085058344</v>
      </c>
      <c r="O228" s="93">
        <f>'Datos Muni'!AF228</f>
        <v>3.0133057867857</v>
      </c>
      <c r="P228" s="93">
        <f>'Datos Muni'!AH228</f>
        <v>2.4283632831471587</v>
      </c>
      <c r="Q228" s="94">
        <f>'Datos Muni'!AJ228</f>
        <v>90.452229593197274</v>
      </c>
      <c r="R228" s="94">
        <f>'Datos Muni'!AL228</f>
        <v>0</v>
      </c>
      <c r="S228" s="94">
        <f>'Datos Muni'!AN228</f>
        <v>100</v>
      </c>
      <c r="T228" s="94">
        <f>'Datos Muni'!AP228</f>
        <v>100</v>
      </c>
      <c r="U228" s="94">
        <f>'Datos Muni'!AR228</f>
        <v>0</v>
      </c>
      <c r="V228" s="94">
        <f>'Datos Muni'!AT228</f>
        <v>20</v>
      </c>
      <c r="W228" s="94">
        <f>'Datos Muni'!AV228</f>
        <v>0</v>
      </c>
      <c r="X228" s="94">
        <f>'Datos Muni'!AX228</f>
        <v>40</v>
      </c>
      <c r="Y228" s="94">
        <f>'Datos Muni'!AZ228</f>
        <v>100</v>
      </c>
      <c r="Z228" s="94">
        <f>'Datos Muni'!BB228</f>
        <v>26.215145356319987</v>
      </c>
      <c r="AA228" s="94">
        <f>'Datos Muni'!BD228</f>
        <v>9.5</v>
      </c>
      <c r="AB228" s="94">
        <f>'Datos Muni'!BF228</f>
        <v>0</v>
      </c>
      <c r="AC228" s="94">
        <f>'Datos Muni'!BH228</f>
        <v>5.6661809940100376</v>
      </c>
      <c r="AD228" s="94">
        <f>'Datos Muni'!BJ228</f>
        <v>76.407631456491387</v>
      </c>
      <c r="AE228" s="94">
        <f>'Datos Muni'!BL228</f>
        <v>47.954949614700659</v>
      </c>
      <c r="AF228" s="94">
        <f>'Datos Muni'!BN228</f>
        <v>0</v>
      </c>
      <c r="AG228" s="94">
        <f>'Datos Muni'!BP228</f>
        <v>100</v>
      </c>
      <c r="AH228" s="94">
        <f>'Datos Muni'!BR228</f>
        <v>0</v>
      </c>
      <c r="AI228" s="94">
        <f>'Datos Muni'!BT228</f>
        <v>1.0101010101010184</v>
      </c>
      <c r="AJ228" s="94">
        <f>'Datos Muni'!BV228</f>
        <v>100</v>
      </c>
      <c r="AK228" s="94">
        <f>'Datos Muni'!BX228</f>
        <v>0</v>
      </c>
      <c r="AL228" s="94">
        <f>'Datos Muni'!BZ228</f>
        <v>50</v>
      </c>
      <c r="AM228" s="142">
        <f>'Datos Muni'!CB228</f>
        <v>100</v>
      </c>
      <c r="AN228" s="94">
        <f>'Datos Muni'!CD228</f>
        <v>100</v>
      </c>
      <c r="AO228" s="145">
        <f>'Datos Muni'!CF228</f>
        <v>100</v>
      </c>
      <c r="AP228" s="94">
        <f>'Datos Muni'!CH228</f>
        <v>100</v>
      </c>
      <c r="AQ228" s="94">
        <f>'Datos Muni'!CJ228</f>
        <v>100</v>
      </c>
      <c r="AR228" s="94">
        <f>'Datos Muni'!CL228</f>
        <v>100</v>
      </c>
      <c r="AS228" s="94">
        <f>'Datos Muni'!CN228</f>
        <v>100</v>
      </c>
      <c r="AT228" s="94">
        <f>'Datos Muni'!CP228</f>
        <v>100</v>
      </c>
      <c r="AV228" s="103">
        <f t="shared" si="15"/>
        <v>27.655938576243333</v>
      </c>
      <c r="AW228" s="106">
        <f t="shared" si="16"/>
        <v>44.350318513313894</v>
      </c>
      <c r="AX228" s="101">
        <f t="shared" si="17"/>
        <v>33.971545269058005</v>
      </c>
      <c r="AY228" s="106">
        <f t="shared" si="18"/>
        <v>75.07215007215008</v>
      </c>
      <c r="BA228" s="129">
        <f t="shared" si="19"/>
        <v>45.262488107691325</v>
      </c>
    </row>
    <row r="229" spans="2:53" ht="15" thickTop="1" thickBot="1" x14ac:dyDescent="0.35">
      <c r="B229" s="57">
        <v>51002</v>
      </c>
      <c r="C229" s="56" t="s">
        <v>237</v>
      </c>
      <c r="D229" s="97">
        <f>'Datos Muni'!J229</f>
        <v>0</v>
      </c>
      <c r="E229" s="97">
        <f>'Datos Muni'!L229</f>
        <v>0</v>
      </c>
      <c r="F229" s="97">
        <f>'Datos Muni'!N229</f>
        <v>0</v>
      </c>
      <c r="G229" s="97">
        <f>'Datos Muni'!P229</f>
        <v>31.542437999446282</v>
      </c>
      <c r="H229" s="97">
        <f>'Datos Muni'!R229</f>
        <v>32.039345187572131</v>
      </c>
      <c r="I229" s="97">
        <f>'Datos Muni'!T229</f>
        <v>17.848732132099286</v>
      </c>
      <c r="J229" s="97">
        <f>'Datos Muni'!V229</f>
        <v>10.085102845926126</v>
      </c>
      <c r="K229" s="97">
        <f>'Datos Muni'!X229</f>
        <v>0</v>
      </c>
      <c r="L229" s="97">
        <f>'Datos Muni'!Z229</f>
        <v>0</v>
      </c>
      <c r="M229" s="97">
        <f>'Datos Muni'!AB229</f>
        <v>0</v>
      </c>
      <c r="N229" s="93">
        <f>'Datos Muni'!AD229</f>
        <v>0</v>
      </c>
      <c r="O229" s="93">
        <f>'Datos Muni'!AF229</f>
        <v>0.35722572714573669</v>
      </c>
      <c r="P229" s="93">
        <f>'Datos Muni'!AH229</f>
        <v>6.024096385542169</v>
      </c>
      <c r="Q229" s="94">
        <f>'Datos Muni'!AJ229</f>
        <v>0</v>
      </c>
      <c r="R229" s="94">
        <f>'Datos Muni'!AL229</f>
        <v>0.56119927151588656</v>
      </c>
      <c r="S229" s="94">
        <f>'Datos Muni'!AN229</f>
        <v>0</v>
      </c>
      <c r="T229" s="94">
        <f>'Datos Muni'!AP229</f>
        <v>100</v>
      </c>
      <c r="U229" s="94">
        <f>'Datos Muni'!AR229</f>
        <v>0</v>
      </c>
      <c r="V229" s="94">
        <f>'Datos Muni'!AT229</f>
        <v>100</v>
      </c>
      <c r="W229" s="94">
        <f>'Datos Muni'!AV229</f>
        <v>0</v>
      </c>
      <c r="X229" s="94">
        <f>'Datos Muni'!AX229</f>
        <v>6.666666666666667</v>
      </c>
      <c r="Y229" s="94">
        <f>'Datos Muni'!AZ229</f>
        <v>0</v>
      </c>
      <c r="Z229" s="94">
        <f>'Datos Muni'!BB229</f>
        <v>17.178911020553251</v>
      </c>
      <c r="AA229" s="94">
        <f>'Datos Muni'!BD229</f>
        <v>0</v>
      </c>
      <c r="AB229" s="94">
        <f>'Datos Muni'!BF229</f>
        <v>0</v>
      </c>
      <c r="AC229" s="94">
        <f>'Datos Muni'!BH229</f>
        <v>0</v>
      </c>
      <c r="AD229" s="94">
        <f>'Datos Muni'!BJ229</f>
        <v>58.807212205270453</v>
      </c>
      <c r="AE229" s="94">
        <f>'Datos Muni'!BL229</f>
        <v>42.445054945054942</v>
      </c>
      <c r="AF229" s="94">
        <f>'Datos Muni'!BN229</f>
        <v>0</v>
      </c>
      <c r="AG229" s="94">
        <f>'Datos Muni'!BP229</f>
        <v>100</v>
      </c>
      <c r="AH229" s="94">
        <f>'Datos Muni'!BR229</f>
        <v>0</v>
      </c>
      <c r="AI229" s="94">
        <f>'Datos Muni'!BT229</f>
        <v>14.478114478114481</v>
      </c>
      <c r="AJ229" s="94">
        <f>'Datos Muni'!BV229</f>
        <v>100</v>
      </c>
      <c r="AK229" s="94">
        <f>'Datos Muni'!BX229</f>
        <v>25</v>
      </c>
      <c r="AL229" s="94">
        <f>'Datos Muni'!BZ229</f>
        <v>75</v>
      </c>
      <c r="AM229" s="142">
        <f>'Datos Muni'!CB229</f>
        <v>100</v>
      </c>
      <c r="AN229" s="94">
        <f>'Datos Muni'!CD229</f>
        <v>100</v>
      </c>
      <c r="AO229" s="145">
        <f>'Datos Muni'!CF229</f>
        <v>100</v>
      </c>
      <c r="AP229" s="94">
        <f>'Datos Muni'!CH229</f>
        <v>100</v>
      </c>
      <c r="AQ229" s="94">
        <f>'Datos Muni'!CJ229</f>
        <v>100</v>
      </c>
      <c r="AR229" s="94">
        <f>'Datos Muni'!CL229</f>
        <v>100</v>
      </c>
      <c r="AS229" s="94">
        <f>'Datos Muni'!CN229</f>
        <v>100</v>
      </c>
      <c r="AT229" s="94">
        <f>'Datos Muni'!CP229</f>
        <v>100</v>
      </c>
      <c r="AV229" s="103">
        <f t="shared" si="15"/>
        <v>7.5305338675178257</v>
      </c>
      <c r="AW229" s="106">
        <f t="shared" si="16"/>
        <v>28.65159989593084</v>
      </c>
      <c r="AX229" s="101">
        <f t="shared" si="17"/>
        <v>13.899760537505037</v>
      </c>
      <c r="AY229" s="106">
        <f t="shared" si="18"/>
        <v>79.605579605579607</v>
      </c>
      <c r="BA229" s="129">
        <f t="shared" si="19"/>
        <v>32.421868476633328</v>
      </c>
    </row>
    <row r="230" spans="2:53" ht="15" thickTop="1" thickBot="1" x14ac:dyDescent="0.35">
      <c r="B230" s="57">
        <v>51003</v>
      </c>
      <c r="C230" s="56" t="s">
        <v>238</v>
      </c>
      <c r="D230" s="97">
        <f>'Datos Muni'!J230</f>
        <v>0</v>
      </c>
      <c r="E230" s="97">
        <f>'Datos Muni'!L230</f>
        <v>0</v>
      </c>
      <c r="F230" s="97">
        <f>'Datos Muni'!N230</f>
        <v>0</v>
      </c>
      <c r="G230" s="97">
        <f>'Datos Muni'!P230</f>
        <v>85.932659375006651</v>
      </c>
      <c r="H230" s="97">
        <f>'Datos Muni'!R230</f>
        <v>34.785228572131039</v>
      </c>
      <c r="I230" s="97">
        <f>'Datos Muni'!T230</f>
        <v>66.082688604263609</v>
      </c>
      <c r="J230" s="97">
        <f>'Datos Muni'!V230</f>
        <v>21.92168740392091</v>
      </c>
      <c r="K230" s="97">
        <f>'Datos Muni'!X230</f>
        <v>0</v>
      </c>
      <c r="L230" s="97">
        <f>'Datos Muni'!Z230</f>
        <v>0</v>
      </c>
      <c r="M230" s="97">
        <f>'Datos Muni'!AB230</f>
        <v>0</v>
      </c>
      <c r="N230" s="93">
        <f>'Datos Muni'!AD230</f>
        <v>0</v>
      </c>
      <c r="O230" s="93">
        <f>'Datos Muni'!AF230</f>
        <v>0.26711815587549143</v>
      </c>
      <c r="P230" s="93">
        <f>'Datos Muni'!AH230</f>
        <v>0</v>
      </c>
      <c r="Q230" s="94">
        <f>'Datos Muni'!AJ230</f>
        <v>0</v>
      </c>
      <c r="R230" s="94">
        <f>'Datos Muni'!AL230</f>
        <v>0</v>
      </c>
      <c r="S230" s="94">
        <f>'Datos Muni'!AN230</f>
        <v>0</v>
      </c>
      <c r="T230" s="94">
        <f>'Datos Muni'!AP230</f>
        <v>100</v>
      </c>
      <c r="U230" s="94">
        <f>'Datos Muni'!AR230</f>
        <v>0</v>
      </c>
      <c r="V230" s="94">
        <f>'Datos Muni'!AT230</f>
        <v>100</v>
      </c>
      <c r="W230" s="94">
        <f>'Datos Muni'!AV230</f>
        <v>0</v>
      </c>
      <c r="X230" s="94">
        <f>'Datos Muni'!AX230</f>
        <v>13.333333333333334</v>
      </c>
      <c r="Y230" s="94">
        <f>'Datos Muni'!AZ230</f>
        <v>4.9492699826775546</v>
      </c>
      <c r="Z230" s="94">
        <f>'Datos Muni'!BB230</f>
        <v>5.236597674248519</v>
      </c>
      <c r="AA230" s="94">
        <f>'Datos Muni'!BD230</f>
        <v>4.5</v>
      </c>
      <c r="AB230" s="94">
        <f>'Datos Muni'!BF230</f>
        <v>0.51635802687411592</v>
      </c>
      <c r="AC230" s="94">
        <f>'Datos Muni'!BH230</f>
        <v>67.487034417727486</v>
      </c>
      <c r="AD230" s="94">
        <f>'Datos Muni'!BJ230</f>
        <v>59.006211180124225</v>
      </c>
      <c r="AE230" s="94">
        <f>'Datos Muni'!BL230</f>
        <v>39.047619047619051</v>
      </c>
      <c r="AF230" s="94">
        <f>'Datos Muni'!BN230</f>
        <v>0</v>
      </c>
      <c r="AG230" s="94">
        <f>'Datos Muni'!BP230</f>
        <v>100</v>
      </c>
      <c r="AH230" s="94">
        <f>'Datos Muni'!BR230</f>
        <v>0</v>
      </c>
      <c r="AI230" s="94">
        <f>'Datos Muni'!BT230</f>
        <v>0</v>
      </c>
      <c r="AJ230" s="94">
        <f>'Datos Muni'!BV230</f>
        <v>100</v>
      </c>
      <c r="AK230" s="94">
        <f>'Datos Muni'!BX230</f>
        <v>0</v>
      </c>
      <c r="AL230" s="94">
        <f>'Datos Muni'!BZ230</f>
        <v>75</v>
      </c>
      <c r="AM230" s="142">
        <f>'Datos Muni'!CB230</f>
        <v>100</v>
      </c>
      <c r="AN230" s="94">
        <f>'Datos Muni'!CD230</f>
        <v>100</v>
      </c>
      <c r="AO230" s="145">
        <f>'Datos Muni'!CF230</f>
        <v>100</v>
      </c>
      <c r="AP230" s="94">
        <f>'Datos Muni'!CH230</f>
        <v>100</v>
      </c>
      <c r="AQ230" s="94">
        <f>'Datos Muni'!CJ230</f>
        <v>100</v>
      </c>
      <c r="AR230" s="94">
        <f>'Datos Muni'!CL230</f>
        <v>100</v>
      </c>
      <c r="AS230" s="94">
        <f>'Datos Muni'!CN230</f>
        <v>100</v>
      </c>
      <c r="AT230" s="94">
        <f>'Datos Muni'!CP230</f>
        <v>100</v>
      </c>
      <c r="AV230" s="103">
        <f t="shared" si="15"/>
        <v>16.076106316245976</v>
      </c>
      <c r="AW230" s="106">
        <f t="shared" si="16"/>
        <v>28.571428571428573</v>
      </c>
      <c r="AX230" s="101">
        <f t="shared" si="17"/>
        <v>21.564047073622696</v>
      </c>
      <c r="AY230" s="106">
        <f t="shared" si="18"/>
        <v>76.785714285714292</v>
      </c>
      <c r="BA230" s="129">
        <f t="shared" si="19"/>
        <v>35.749324061752887</v>
      </c>
    </row>
    <row r="231" spans="2:53" ht="15" thickTop="1" thickBot="1" x14ac:dyDescent="0.35">
      <c r="B231" s="57">
        <v>51101</v>
      </c>
      <c r="C231" s="56" t="s">
        <v>239</v>
      </c>
      <c r="D231" s="97">
        <f>'Datos Muni'!J231</f>
        <v>100</v>
      </c>
      <c r="E231" s="97">
        <f>'Datos Muni'!L231</f>
        <v>14.489420423183075</v>
      </c>
      <c r="F231" s="97">
        <f>'Datos Muni'!N231</f>
        <v>7.726064651709005</v>
      </c>
      <c r="G231" s="97">
        <f>'Datos Muni'!P231</f>
        <v>55.228885816634396</v>
      </c>
      <c r="H231" s="97">
        <f>'Datos Muni'!R231</f>
        <v>31.21738545092343</v>
      </c>
      <c r="I231" s="97">
        <f>'Datos Muni'!T231</f>
        <v>68.314885335941526</v>
      </c>
      <c r="J231" s="97">
        <f>'Datos Muni'!V231</f>
        <v>8.3951731638564375</v>
      </c>
      <c r="K231" s="97">
        <f>'Datos Muni'!X231</f>
        <v>0</v>
      </c>
      <c r="L231" s="97">
        <f>'Datos Muni'!Z231</f>
        <v>0</v>
      </c>
      <c r="M231" s="97">
        <f>'Datos Muni'!AB231</f>
        <v>0</v>
      </c>
      <c r="N231" s="93">
        <f>'Datos Muni'!AD231</f>
        <v>0</v>
      </c>
      <c r="O231" s="93">
        <f>'Datos Muni'!AF231</f>
        <v>50.272544492804109</v>
      </c>
      <c r="P231" s="93">
        <f>'Datos Muni'!AH231</f>
        <v>1.8845700824499414</v>
      </c>
      <c r="Q231" s="94">
        <f>'Datos Muni'!AJ231</f>
        <v>0</v>
      </c>
      <c r="R231" s="94">
        <f>'Datos Muni'!AL231</f>
        <v>9.2330936632703295</v>
      </c>
      <c r="S231" s="94">
        <f>'Datos Muni'!AN231</f>
        <v>0</v>
      </c>
      <c r="T231" s="94">
        <f>'Datos Muni'!AP231</f>
        <v>0</v>
      </c>
      <c r="U231" s="94">
        <f>'Datos Muni'!AR231</f>
        <v>0</v>
      </c>
      <c r="V231" s="94">
        <f>'Datos Muni'!AT231</f>
        <v>30</v>
      </c>
      <c r="W231" s="94">
        <f>'Datos Muni'!AV231</f>
        <v>100</v>
      </c>
      <c r="X231" s="94">
        <f>'Datos Muni'!AX231</f>
        <v>5</v>
      </c>
      <c r="Y231" s="94">
        <f>'Datos Muni'!AZ231</f>
        <v>3.1897926634768736</v>
      </c>
      <c r="Z231" s="94">
        <f>'Datos Muni'!BB231</f>
        <v>14.413881323041847</v>
      </c>
      <c r="AA231" s="94">
        <f>'Datos Muni'!BD231</f>
        <v>12.5</v>
      </c>
      <c r="AB231" s="94">
        <f>'Datos Muni'!BF231</f>
        <v>0.42489349823321548</v>
      </c>
      <c r="AC231" s="94">
        <f>'Datos Muni'!BH231</f>
        <v>4.7114252061248525</v>
      </c>
      <c r="AD231" s="94">
        <f>'Datos Muni'!BJ231</f>
        <v>61.908347676419972</v>
      </c>
      <c r="AE231" s="94">
        <f>'Datos Muni'!BL231</f>
        <v>35.782814971006857</v>
      </c>
      <c r="AF231" s="94">
        <f>'Datos Muni'!BN231</f>
        <v>100</v>
      </c>
      <c r="AG231" s="94">
        <f>'Datos Muni'!BP231</f>
        <v>100</v>
      </c>
      <c r="AH231" s="94">
        <f>'Datos Muni'!BR231</f>
        <v>0</v>
      </c>
      <c r="AI231" s="94">
        <f>'Datos Muni'!BT231</f>
        <v>56.902356902356907</v>
      </c>
      <c r="AJ231" s="94">
        <f>'Datos Muni'!BV231</f>
        <v>100</v>
      </c>
      <c r="AK231" s="94">
        <f>'Datos Muni'!BX231</f>
        <v>50</v>
      </c>
      <c r="AL231" s="94">
        <f>'Datos Muni'!BZ231</f>
        <v>25</v>
      </c>
      <c r="AM231" s="142">
        <f>'Datos Muni'!CB231</f>
        <v>75</v>
      </c>
      <c r="AN231" s="94">
        <f>'Datos Muni'!CD231</f>
        <v>82</v>
      </c>
      <c r="AO231" s="145">
        <f>'Datos Muni'!CF231</f>
        <v>100</v>
      </c>
      <c r="AP231" s="94">
        <f>'Datos Muni'!CH231</f>
        <v>97.273131359954121</v>
      </c>
      <c r="AQ231" s="94">
        <f>'Datos Muni'!CJ231</f>
        <v>90.724709374227047</v>
      </c>
      <c r="AR231" s="94">
        <f>'Datos Muni'!CL231</f>
        <v>100</v>
      </c>
      <c r="AS231" s="94">
        <f>'Datos Muni'!CN231</f>
        <v>100</v>
      </c>
      <c r="AT231" s="94">
        <f>'Datos Muni'!CP231</f>
        <v>85.507826063769059</v>
      </c>
      <c r="AV231" s="103">
        <f t="shared" si="15"/>
        <v>25.963763801346303</v>
      </c>
      <c r="AW231" s="106">
        <f t="shared" si="16"/>
        <v>19.89044195189576</v>
      </c>
      <c r="AX231" s="101">
        <f t="shared" si="17"/>
        <v>26.436795037589288</v>
      </c>
      <c r="AY231" s="106">
        <f t="shared" si="18"/>
        <v>75.886287407164801</v>
      </c>
      <c r="BA231" s="129">
        <f t="shared" si="19"/>
        <v>37.044322049499037</v>
      </c>
    </row>
    <row r="232" spans="2:53" ht="15" thickTop="1" thickBot="1" x14ac:dyDescent="0.35">
      <c r="B232" s="57">
        <v>51102</v>
      </c>
      <c r="C232" s="56" t="s">
        <v>418</v>
      </c>
      <c r="D232" s="97">
        <f>'Datos Muni'!J232</f>
        <v>100</v>
      </c>
      <c r="E232" s="97">
        <f>'Datos Muni'!L232</f>
        <v>6.9397993311036785</v>
      </c>
      <c r="F232" s="97">
        <f>'Datos Muni'!N232</f>
        <v>14.033905916694733</v>
      </c>
      <c r="G232" s="97">
        <f>'Datos Muni'!P232</f>
        <v>74.89303264139312</v>
      </c>
      <c r="H232" s="97">
        <f>'Datos Muni'!R232</f>
        <v>23.605372450409117</v>
      </c>
      <c r="I232" s="97">
        <f>'Datos Muni'!T232</f>
        <v>65.409382867737037</v>
      </c>
      <c r="J232" s="97">
        <f>'Datos Muni'!V232</f>
        <v>11.502373743037642</v>
      </c>
      <c r="K232" s="97">
        <f>'Datos Muni'!X232</f>
        <v>0</v>
      </c>
      <c r="L232" s="97">
        <f>'Datos Muni'!Z232</f>
        <v>0</v>
      </c>
      <c r="M232" s="97">
        <f>'Datos Muni'!AB232</f>
        <v>0</v>
      </c>
      <c r="N232" s="93">
        <f>'Datos Muni'!AD232</f>
        <v>0</v>
      </c>
      <c r="O232" s="93">
        <f>'Datos Muni'!AF232</f>
        <v>5.6079511653636693</v>
      </c>
      <c r="P232" s="93">
        <f>'Datos Muni'!AH232</f>
        <v>4.2709490048688821</v>
      </c>
      <c r="Q232" s="94">
        <f>'Datos Muni'!AJ232</f>
        <v>0</v>
      </c>
      <c r="R232" s="94">
        <f>'Datos Muni'!AL232</f>
        <v>8.0308814291508703</v>
      </c>
      <c r="S232" s="94">
        <f>'Datos Muni'!AN232</f>
        <v>100</v>
      </c>
      <c r="T232" s="94">
        <f>'Datos Muni'!AP232</f>
        <v>0</v>
      </c>
      <c r="U232" s="94">
        <f>'Datos Muni'!AR232</f>
        <v>0</v>
      </c>
      <c r="V232" s="94">
        <f>'Datos Muni'!AT232</f>
        <v>0</v>
      </c>
      <c r="W232" s="94">
        <f>'Datos Muni'!AV232</f>
        <v>66.666666666666657</v>
      </c>
      <c r="X232" s="94">
        <f>'Datos Muni'!AX232</f>
        <v>15</v>
      </c>
      <c r="Y232" s="94">
        <f>'Datos Muni'!AZ232</f>
        <v>8.2529754148206056</v>
      </c>
      <c r="Z232" s="94">
        <f>'Datos Muni'!BB232</f>
        <v>28.904596233772061</v>
      </c>
      <c r="AA232" s="94">
        <f>'Datos Muni'!BD232</f>
        <v>2.5</v>
      </c>
      <c r="AB232" s="94">
        <f>'Datos Muni'!BF232</f>
        <v>0.12473396258648672</v>
      </c>
      <c r="AC232" s="94">
        <f>'Datos Muni'!BH232</f>
        <v>0</v>
      </c>
      <c r="AD232" s="94">
        <f>'Datos Muni'!BJ232</f>
        <v>61.389539422326301</v>
      </c>
      <c r="AE232" s="94">
        <f>'Datos Muni'!BL232</f>
        <v>43.102883355176935</v>
      </c>
      <c r="AF232" s="94">
        <f>'Datos Muni'!BN232</f>
        <v>0</v>
      </c>
      <c r="AG232" s="94">
        <f>'Datos Muni'!BP232</f>
        <v>100</v>
      </c>
      <c r="AH232" s="94">
        <f>'Datos Muni'!BR232</f>
        <v>0</v>
      </c>
      <c r="AI232" s="94">
        <f>'Datos Muni'!BT232</f>
        <v>35.016835016835024</v>
      </c>
      <c r="AJ232" s="94">
        <f>'Datos Muni'!BV232</f>
        <v>100</v>
      </c>
      <c r="AK232" s="94">
        <f>'Datos Muni'!BX232</f>
        <v>25</v>
      </c>
      <c r="AL232" s="94">
        <f>'Datos Muni'!BZ232</f>
        <v>50</v>
      </c>
      <c r="AM232" s="142">
        <f>'Datos Muni'!CB232</f>
        <v>75</v>
      </c>
      <c r="AN232" s="94">
        <f>'Datos Muni'!CD232</f>
        <v>90</v>
      </c>
      <c r="AO232" s="145">
        <f>'Datos Muni'!CF232</f>
        <v>100</v>
      </c>
      <c r="AP232" s="94">
        <f>'Datos Muni'!CH232</f>
        <v>100</v>
      </c>
      <c r="AQ232" s="94">
        <f>'Datos Muni'!CJ232</f>
        <v>94.16480617008321</v>
      </c>
      <c r="AR232" s="94">
        <f>'Datos Muni'!CL232</f>
        <v>100</v>
      </c>
      <c r="AS232" s="94">
        <f>'Datos Muni'!CN232</f>
        <v>100</v>
      </c>
      <c r="AT232" s="94">
        <f>'Datos Muni'!CP232</f>
        <v>63.120083116795534</v>
      </c>
      <c r="AV232" s="103">
        <f t="shared" si="15"/>
        <v>23.558674393892918</v>
      </c>
      <c r="AW232" s="106">
        <f t="shared" si="16"/>
        <v>24.956792585116791</v>
      </c>
      <c r="AX232" s="101">
        <f t="shared" si="17"/>
        <v>17.697192043186934</v>
      </c>
      <c r="AY232" s="106">
        <f t="shared" si="18"/>
        <v>73.735837450265279</v>
      </c>
      <c r="BA232" s="129">
        <f t="shared" si="19"/>
        <v>34.987124118115482</v>
      </c>
    </row>
    <row r="233" spans="2:53" ht="15" thickTop="1" thickBot="1" x14ac:dyDescent="0.35">
      <c r="B233" s="57">
        <v>51103</v>
      </c>
      <c r="C233" s="56" t="s">
        <v>241</v>
      </c>
      <c r="D233" s="97">
        <f>'Datos Muni'!J233</f>
        <v>0</v>
      </c>
      <c r="E233" s="97">
        <f>'Datos Muni'!L233</f>
        <v>0</v>
      </c>
      <c r="F233" s="97">
        <f>'Datos Muni'!N233</f>
        <v>10.804970286331713</v>
      </c>
      <c r="G233" s="97">
        <f>'Datos Muni'!P233</f>
        <v>3.1607152014188835</v>
      </c>
      <c r="H233" s="97">
        <f>'Datos Muni'!R233</f>
        <v>3.4014029136346123E-2</v>
      </c>
      <c r="I233" s="97">
        <f>'Datos Muni'!T233</f>
        <v>38.546762057176586</v>
      </c>
      <c r="J233" s="97">
        <f>'Datos Muni'!V233</f>
        <v>7.0324328905564597</v>
      </c>
      <c r="K233" s="97">
        <f>'Datos Muni'!X233</f>
        <v>0</v>
      </c>
      <c r="L233" s="97">
        <f>'Datos Muni'!Z233</f>
        <v>0</v>
      </c>
      <c r="M233" s="97">
        <f>'Datos Muni'!AB233</f>
        <v>0</v>
      </c>
      <c r="N233" s="93">
        <f>'Datos Muni'!AD233</f>
        <v>0</v>
      </c>
      <c r="O233" s="93">
        <f>'Datos Muni'!AF233</f>
        <v>20.117720632943563</v>
      </c>
      <c r="P233" s="93">
        <f>'Datos Muni'!AH233</f>
        <v>2.0765822366245619</v>
      </c>
      <c r="Q233" s="94">
        <f>'Datos Muni'!AJ233</f>
        <v>0</v>
      </c>
      <c r="R233" s="94">
        <f>'Datos Muni'!AL233</f>
        <v>16.318369981437268</v>
      </c>
      <c r="S233" s="94">
        <f>'Datos Muni'!AN233</f>
        <v>0</v>
      </c>
      <c r="T233" s="94">
        <f>'Datos Muni'!AP233</f>
        <v>0</v>
      </c>
      <c r="U233" s="94">
        <f>'Datos Muni'!AR233</f>
        <v>0</v>
      </c>
      <c r="V233" s="94">
        <f>'Datos Muni'!AT233</f>
        <v>10</v>
      </c>
      <c r="W233" s="94">
        <f>'Datos Muni'!AV233</f>
        <v>100</v>
      </c>
      <c r="X233" s="94">
        <f>'Datos Muni'!AX233</f>
        <v>6.666666666666667</v>
      </c>
      <c r="Y233" s="94">
        <f>'Datos Muni'!AZ233</f>
        <v>2.4218939210462582</v>
      </c>
      <c r="Z233" s="94">
        <f>'Datos Muni'!BB233</f>
        <v>1.1504624407850212</v>
      </c>
      <c r="AA233" s="94">
        <f>'Datos Muni'!BD233</f>
        <v>2</v>
      </c>
      <c r="AB233" s="94">
        <f>'Datos Muni'!BF233</f>
        <v>9.6571688380398119E-2</v>
      </c>
      <c r="AC233" s="94">
        <f>'Datos Muni'!BH233</f>
        <v>8.2102153737627575</v>
      </c>
      <c r="AD233" s="94">
        <f>'Datos Muni'!BJ233</f>
        <v>20.96374341493647</v>
      </c>
      <c r="AE233" s="94">
        <f>'Datos Muni'!BL233</f>
        <v>0</v>
      </c>
      <c r="AF233" s="94">
        <f>'Datos Muni'!BN233</f>
        <v>100</v>
      </c>
      <c r="AG233" s="94">
        <f>'Datos Muni'!BP233</f>
        <v>100</v>
      </c>
      <c r="AH233" s="94">
        <f>'Datos Muni'!BR233</f>
        <v>0</v>
      </c>
      <c r="AI233" s="94">
        <f>'Datos Muni'!BT233</f>
        <v>32.659932659932664</v>
      </c>
      <c r="AJ233" s="94">
        <f>'Datos Muni'!BV233</f>
        <v>100</v>
      </c>
      <c r="AK233" s="94">
        <f>'Datos Muni'!BX233</f>
        <v>25</v>
      </c>
      <c r="AL233" s="94">
        <f>'Datos Muni'!BZ233</f>
        <v>50</v>
      </c>
      <c r="AM233" s="142">
        <f>'Datos Muni'!CB233</f>
        <v>100</v>
      </c>
      <c r="AN233" s="94">
        <f>'Datos Muni'!CD233</f>
        <v>100</v>
      </c>
      <c r="AO233" s="145">
        <f>'Datos Muni'!CF233</f>
        <v>100</v>
      </c>
      <c r="AP233" s="94">
        <f>'Datos Muni'!CH233</f>
        <v>100</v>
      </c>
      <c r="AQ233" s="94">
        <f>'Datos Muni'!CJ233</f>
        <v>85.690631451992076</v>
      </c>
      <c r="AR233" s="94">
        <f>'Datos Muni'!CL233</f>
        <v>100</v>
      </c>
      <c r="AS233" s="94">
        <f>'Datos Muni'!CN233</f>
        <v>100</v>
      </c>
      <c r="AT233" s="94">
        <f>'Datos Muni'!CP233</f>
        <v>83.821305019646402</v>
      </c>
      <c r="AV233" s="103">
        <f t="shared" si="15"/>
        <v>6.290245948783701</v>
      </c>
      <c r="AW233" s="106">
        <f t="shared" si="16"/>
        <v>18.045481425919611</v>
      </c>
      <c r="AX233" s="101">
        <f t="shared" si="17"/>
        <v>15.723283722841952</v>
      </c>
      <c r="AY233" s="106">
        <f t="shared" si="18"/>
        <v>76.940847795112219</v>
      </c>
      <c r="BA233" s="129">
        <f t="shared" si="19"/>
        <v>29.249964723164371</v>
      </c>
    </row>
    <row r="234" spans="2:53" ht="15" thickTop="1" thickBot="1" x14ac:dyDescent="0.35">
      <c r="B234" s="57">
        <v>51201</v>
      </c>
      <c r="C234" s="56" t="s">
        <v>242</v>
      </c>
      <c r="D234" s="97">
        <f>'Datos Muni'!J234</f>
        <v>100</v>
      </c>
      <c r="E234" s="97">
        <f>'Datos Muni'!L234</f>
        <v>0</v>
      </c>
      <c r="F234" s="97">
        <f>'Datos Muni'!N234</f>
        <v>45.167118337850042</v>
      </c>
      <c r="G234" s="97">
        <f>'Datos Muni'!P234</f>
        <v>72.988947439162672</v>
      </c>
      <c r="H234" s="97">
        <f>'Datos Muni'!R234</f>
        <v>12.415572793054716</v>
      </c>
      <c r="I234" s="97">
        <f>'Datos Muni'!T234</f>
        <v>76.507930074690194</v>
      </c>
      <c r="J234" s="97">
        <f>'Datos Muni'!V234</f>
        <v>44.34719057245605</v>
      </c>
      <c r="K234" s="97">
        <f>'Datos Muni'!X234</f>
        <v>66.666666666666657</v>
      </c>
      <c r="L234" s="97">
        <f>'Datos Muni'!Z234</f>
        <v>100</v>
      </c>
      <c r="M234" s="97">
        <f>'Datos Muni'!AB234</f>
        <v>100</v>
      </c>
      <c r="N234" s="93">
        <f>'Datos Muni'!AD234</f>
        <v>100</v>
      </c>
      <c r="O234" s="93">
        <f>'Datos Muni'!AF234</f>
        <v>24.237410071942445</v>
      </c>
      <c r="P234" s="93">
        <f>'Datos Muni'!AH234</f>
        <v>26.523877044614373</v>
      </c>
      <c r="Q234" s="94">
        <f>'Datos Muni'!AJ234</f>
        <v>2.2318331351229301</v>
      </c>
      <c r="R234" s="94">
        <f>'Datos Muni'!AL234</f>
        <v>0</v>
      </c>
      <c r="S234" s="94">
        <f>'Datos Muni'!AN234</f>
        <v>100</v>
      </c>
      <c r="T234" s="94">
        <f>'Datos Muni'!AP234</f>
        <v>100</v>
      </c>
      <c r="U234" s="94">
        <f>'Datos Muni'!AR234</f>
        <v>100</v>
      </c>
      <c r="V234" s="94">
        <f>'Datos Muni'!AT234</f>
        <v>100</v>
      </c>
      <c r="W234" s="94">
        <f>'Datos Muni'!AV234</f>
        <v>66.666666666666657</v>
      </c>
      <c r="X234" s="94">
        <f>'Datos Muni'!AX234</f>
        <v>100</v>
      </c>
      <c r="Y234" s="94">
        <f>'Datos Muni'!AZ234</f>
        <v>88.473872854178452</v>
      </c>
      <c r="Z234" s="94">
        <f>'Datos Muni'!BB234</f>
        <v>54.17532534173931</v>
      </c>
      <c r="AA234" s="94">
        <f>'Datos Muni'!BD234</f>
        <v>100</v>
      </c>
      <c r="AB234" s="94">
        <f>'Datos Muni'!BF234</f>
        <v>100</v>
      </c>
      <c r="AC234" s="94">
        <f>'Datos Muni'!BH234</f>
        <v>29.962779156327546</v>
      </c>
      <c r="AD234" s="94">
        <f>'Datos Muni'!BJ234</f>
        <v>93.827014916573319</v>
      </c>
      <c r="AE234" s="94">
        <f>'Datos Muni'!BL234</f>
        <v>83.030335628227192</v>
      </c>
      <c r="AF234" s="94">
        <f>'Datos Muni'!BN234</f>
        <v>0</v>
      </c>
      <c r="AG234" s="94">
        <f>'Datos Muni'!BP234</f>
        <v>100</v>
      </c>
      <c r="AH234" s="94">
        <f>'Datos Muni'!BR234</f>
        <v>0</v>
      </c>
      <c r="AI234" s="94">
        <f>'Datos Muni'!BT234</f>
        <v>35.016835016835024</v>
      </c>
      <c r="AJ234" s="94">
        <f>'Datos Muni'!BV234</f>
        <v>100</v>
      </c>
      <c r="AK234" s="94">
        <f>'Datos Muni'!BX234</f>
        <v>25</v>
      </c>
      <c r="AL234" s="94">
        <f>'Datos Muni'!BZ234</f>
        <v>50</v>
      </c>
      <c r="AM234" s="142">
        <f>'Datos Muni'!CB234</f>
        <v>100</v>
      </c>
      <c r="AN234" s="94">
        <f>'Datos Muni'!CD234</f>
        <v>92</v>
      </c>
      <c r="AO234" s="145">
        <f>'Datos Muni'!CF234</f>
        <v>88.351017847289071</v>
      </c>
      <c r="AP234" s="94">
        <f>'Datos Muni'!CH234</f>
        <v>73.452863831514279</v>
      </c>
      <c r="AQ234" s="94">
        <f>'Datos Muni'!CJ234</f>
        <v>100</v>
      </c>
      <c r="AR234" s="94">
        <f>'Datos Muni'!CL234</f>
        <v>100</v>
      </c>
      <c r="AS234" s="94">
        <f>'Datos Muni'!CN234</f>
        <v>100</v>
      </c>
      <c r="AT234" s="94">
        <f>'Datos Muni'!CP234</f>
        <v>89.398468015018977</v>
      </c>
      <c r="AV234" s="103">
        <f t="shared" si="15"/>
        <v>59.14267023080285</v>
      </c>
      <c r="AW234" s="106">
        <f t="shared" si="16"/>
        <v>66.985499971684234</v>
      </c>
      <c r="AX234" s="101">
        <f t="shared" si="17"/>
        <v>72.16325865522731</v>
      </c>
      <c r="AY234" s="106">
        <f t="shared" si="18"/>
        <v>75.229941765046959</v>
      </c>
      <c r="BA234" s="129">
        <f t="shared" si="19"/>
        <v>68.380342655690328</v>
      </c>
    </row>
    <row r="235" spans="2:53" ht="15" thickTop="1" thickBot="1" x14ac:dyDescent="0.35">
      <c r="B235" s="57">
        <v>51202</v>
      </c>
      <c r="C235" s="56" t="s">
        <v>243</v>
      </c>
      <c r="D235" s="97">
        <f>'Datos Muni'!J235</f>
        <v>100</v>
      </c>
      <c r="E235" s="97">
        <f>'Datos Muni'!L235</f>
        <v>0</v>
      </c>
      <c r="F235" s="97">
        <f>'Datos Muni'!N235</f>
        <v>0</v>
      </c>
      <c r="G235" s="97">
        <f>'Datos Muni'!P235</f>
        <v>52.350068282132632</v>
      </c>
      <c r="H235" s="97">
        <f>'Datos Muni'!R235</f>
        <v>3.138740949017591</v>
      </c>
      <c r="I235" s="97">
        <f>'Datos Muni'!T235</f>
        <v>56.740366355713036</v>
      </c>
      <c r="J235" s="97">
        <f>'Datos Muni'!V235</f>
        <v>14.451868561674974</v>
      </c>
      <c r="K235" s="97">
        <f>'Datos Muni'!X235</f>
        <v>0</v>
      </c>
      <c r="L235" s="97">
        <f>'Datos Muni'!Z235</f>
        <v>0</v>
      </c>
      <c r="M235" s="97">
        <f>'Datos Muni'!AB235</f>
        <v>0</v>
      </c>
      <c r="N235" s="93">
        <f>'Datos Muni'!AD235</f>
        <v>0</v>
      </c>
      <c r="O235" s="93">
        <f>'Datos Muni'!AF235</f>
        <v>13.57675607707762</v>
      </c>
      <c r="P235" s="93">
        <f>'Datos Muni'!AH235</f>
        <v>2.7558331802314902</v>
      </c>
      <c r="Q235" s="94">
        <f>'Datos Muni'!AJ235</f>
        <v>19.492674554645276</v>
      </c>
      <c r="R235" s="94">
        <f>'Datos Muni'!AL235</f>
        <v>0.93679496698969245</v>
      </c>
      <c r="S235" s="94">
        <f>'Datos Muni'!AN235</f>
        <v>0</v>
      </c>
      <c r="T235" s="94">
        <f>'Datos Muni'!AP235</f>
        <v>0</v>
      </c>
      <c r="U235" s="94">
        <f>'Datos Muni'!AR235</f>
        <v>0</v>
      </c>
      <c r="V235" s="94">
        <f>'Datos Muni'!AT235</f>
        <v>100</v>
      </c>
      <c r="W235" s="94">
        <f>'Datos Muni'!AV235</f>
        <v>100</v>
      </c>
      <c r="X235" s="94">
        <f>'Datos Muni'!AX235</f>
        <v>11.666666666666666</v>
      </c>
      <c r="Y235" s="94">
        <f>'Datos Muni'!AZ235</f>
        <v>8.5005728646930567</v>
      </c>
      <c r="Z235" s="94">
        <f>'Datos Muni'!BB235</f>
        <v>17.871152093240791</v>
      </c>
      <c r="AA235" s="94">
        <f>'Datos Muni'!BD235</f>
        <v>3</v>
      </c>
      <c r="AB235" s="94">
        <f>'Datos Muni'!BF235</f>
        <v>0</v>
      </c>
      <c r="AC235" s="94">
        <f>'Datos Muni'!BH235</f>
        <v>31.845183416008332</v>
      </c>
      <c r="AD235" s="94">
        <f>'Datos Muni'!BJ235</f>
        <v>67.667608146276208</v>
      </c>
      <c r="AE235" s="94">
        <f>'Datos Muni'!BL235</f>
        <v>45.80403889304413</v>
      </c>
      <c r="AF235" s="94">
        <f>'Datos Muni'!BN235</f>
        <v>0</v>
      </c>
      <c r="AG235" s="94">
        <f>'Datos Muni'!BP235</f>
        <v>100</v>
      </c>
      <c r="AH235" s="94">
        <f>'Datos Muni'!BR235</f>
        <v>0</v>
      </c>
      <c r="AI235" s="94">
        <f>'Datos Muni'!BT235</f>
        <v>18.181818181818183</v>
      </c>
      <c r="AJ235" s="94">
        <f>'Datos Muni'!BV235</f>
        <v>100</v>
      </c>
      <c r="AK235" s="94">
        <f>'Datos Muni'!BX235</f>
        <v>25</v>
      </c>
      <c r="AL235" s="94">
        <f>'Datos Muni'!BZ235</f>
        <v>25</v>
      </c>
      <c r="AM235" s="142">
        <f>'Datos Muni'!CB235</f>
        <v>100</v>
      </c>
      <c r="AN235" s="94">
        <f>'Datos Muni'!CD235</f>
        <v>100</v>
      </c>
      <c r="AO235" s="145">
        <f>'Datos Muni'!CF235</f>
        <v>100</v>
      </c>
      <c r="AP235" s="94">
        <f>'Datos Muni'!CH235</f>
        <v>100</v>
      </c>
      <c r="AQ235" s="94">
        <f>'Datos Muni'!CJ235</f>
        <v>94.95255400767212</v>
      </c>
      <c r="AR235" s="94">
        <f>'Datos Muni'!CL235</f>
        <v>100</v>
      </c>
      <c r="AS235" s="94">
        <f>'Datos Muni'!CN235</f>
        <v>100</v>
      </c>
      <c r="AT235" s="94">
        <f>'Datos Muni'!CP235</f>
        <v>88.1116963194644</v>
      </c>
      <c r="AV235" s="103">
        <f t="shared" si="15"/>
        <v>18.693356415834412</v>
      </c>
      <c r="AW235" s="106">
        <f t="shared" si="16"/>
        <v>31.489924217376426</v>
      </c>
      <c r="AX235" s="101">
        <f t="shared" si="17"/>
        <v>20.706135786658798</v>
      </c>
      <c r="AY235" s="106">
        <f t="shared" si="18"/>
        <v>75.089004893496764</v>
      </c>
      <c r="BA235" s="129">
        <f t="shared" si="19"/>
        <v>36.494605328341599</v>
      </c>
    </row>
    <row r="236" spans="2:53" ht="15" thickTop="1" thickBot="1" x14ac:dyDescent="0.35">
      <c r="B236" s="57">
        <v>51203</v>
      </c>
      <c r="C236" s="56" t="s">
        <v>244</v>
      </c>
      <c r="D236" s="97">
        <f>'Datos Muni'!J236</f>
        <v>100</v>
      </c>
      <c r="E236" s="97">
        <f>'Datos Muni'!L236</f>
        <v>83.482142857142861</v>
      </c>
      <c r="F236" s="97">
        <f>'Datos Muni'!N236</f>
        <v>59.269796111901371</v>
      </c>
      <c r="G236" s="97">
        <f>'Datos Muni'!P236</f>
        <v>73.426276935355162</v>
      </c>
      <c r="H236" s="97">
        <f>'Datos Muni'!R236</f>
        <v>64.749659142554151</v>
      </c>
      <c r="I236" s="97">
        <f>'Datos Muni'!T236</f>
        <v>77.022128181057951</v>
      </c>
      <c r="J236" s="97">
        <f>'Datos Muni'!V236</f>
        <v>36.860072117286677</v>
      </c>
      <c r="K236" s="97">
        <f>'Datos Muni'!X236</f>
        <v>0</v>
      </c>
      <c r="L236" s="97">
        <f>'Datos Muni'!Z236</f>
        <v>0</v>
      </c>
      <c r="M236" s="97">
        <f>'Datos Muni'!AB236</f>
        <v>0</v>
      </c>
      <c r="N236" s="93">
        <f>'Datos Muni'!AD236</f>
        <v>0</v>
      </c>
      <c r="O236" s="93">
        <f>'Datos Muni'!AF236</f>
        <v>16.708014882578016</v>
      </c>
      <c r="P236" s="93">
        <f>'Datos Muni'!AH236</f>
        <v>12.022817025010969</v>
      </c>
      <c r="Q236" s="94">
        <f>'Datos Muni'!AJ236</f>
        <v>0</v>
      </c>
      <c r="R236" s="94">
        <f>'Datos Muni'!AL236</f>
        <v>4.3621377669146426</v>
      </c>
      <c r="S236" s="94">
        <f>'Datos Muni'!AN236</f>
        <v>0</v>
      </c>
      <c r="T236" s="94">
        <f>'Datos Muni'!AP236</f>
        <v>0</v>
      </c>
      <c r="U236" s="94">
        <f>'Datos Muni'!AR236</f>
        <v>0</v>
      </c>
      <c r="V236" s="94">
        <f>'Datos Muni'!AT236</f>
        <v>10</v>
      </c>
      <c r="W236" s="94">
        <f>'Datos Muni'!AV236</f>
        <v>66.666666666666657</v>
      </c>
      <c r="X236" s="94">
        <f>'Datos Muni'!AX236</f>
        <v>18.333333333333336</v>
      </c>
      <c r="Y236" s="94">
        <f>'Datos Muni'!AZ236</f>
        <v>10.615711252653929</v>
      </c>
      <c r="Z236" s="94">
        <f>'Datos Muni'!BB236</f>
        <v>25.243713253451538</v>
      </c>
      <c r="AA236" s="94">
        <f>'Datos Muni'!BD236</f>
        <v>1</v>
      </c>
      <c r="AB236" s="94">
        <f>'Datos Muni'!BF236</f>
        <v>22.513621895568228</v>
      </c>
      <c r="AC236" s="94">
        <f>'Datos Muni'!BH236</f>
        <v>14.626298083954953</v>
      </c>
      <c r="AD236" s="94">
        <f>'Datos Muni'!BJ236</f>
        <v>65.464508729450742</v>
      </c>
      <c r="AE236" s="94">
        <f>'Datos Muni'!BL236</f>
        <v>54.143311619451595</v>
      </c>
      <c r="AF236" s="94">
        <f>'Datos Muni'!BN236</f>
        <v>0</v>
      </c>
      <c r="AG236" s="94">
        <f>'Datos Muni'!BP236</f>
        <v>100</v>
      </c>
      <c r="AH236" s="94">
        <f>'Datos Muni'!BR236</f>
        <v>0</v>
      </c>
      <c r="AI236" s="94">
        <f>'Datos Muni'!BT236</f>
        <v>61.952861952861959</v>
      </c>
      <c r="AJ236" s="94">
        <f>'Datos Muni'!BV236</f>
        <v>100</v>
      </c>
      <c r="AK236" s="94">
        <f>'Datos Muni'!BX236</f>
        <v>50</v>
      </c>
      <c r="AL236" s="94">
        <f>'Datos Muni'!BZ236</f>
        <v>75</v>
      </c>
      <c r="AM236" s="142">
        <f>'Datos Muni'!CB236</f>
        <v>100</v>
      </c>
      <c r="AN236" s="94">
        <f>'Datos Muni'!CD236</f>
        <v>100</v>
      </c>
      <c r="AO236" s="145">
        <f>'Datos Muni'!CF236</f>
        <v>100</v>
      </c>
      <c r="AP236" s="94">
        <f>'Datos Muni'!CH236</f>
        <v>100</v>
      </c>
      <c r="AQ236" s="94">
        <f>'Datos Muni'!CJ236</f>
        <v>100</v>
      </c>
      <c r="AR236" s="94">
        <f>'Datos Muni'!CL236</f>
        <v>100</v>
      </c>
      <c r="AS236" s="94">
        <f>'Datos Muni'!CN236</f>
        <v>100</v>
      </c>
      <c r="AT236" s="94">
        <f>'Datos Muni'!CP236</f>
        <v>83.121793140696738</v>
      </c>
      <c r="AV236" s="103">
        <f t="shared" si="15"/>
        <v>40.272377480991324</v>
      </c>
      <c r="AW236" s="106">
        <f t="shared" si="16"/>
        <v>11.575543490511615</v>
      </c>
      <c r="AX236" s="101">
        <f t="shared" si="17"/>
        <v>23.548944240873812</v>
      </c>
      <c r="AY236" s="106">
        <f t="shared" si="18"/>
        <v>83.576761078111332</v>
      </c>
      <c r="BA236" s="129">
        <f t="shared" si="19"/>
        <v>39.743406572622021</v>
      </c>
    </row>
    <row r="237" spans="2:53" ht="15" thickTop="1" thickBot="1" x14ac:dyDescent="0.35">
      <c r="B237" s="57">
        <v>51301</v>
      </c>
      <c r="C237" s="56" t="s">
        <v>245</v>
      </c>
      <c r="D237" s="97">
        <f>'Datos Muni'!J237</f>
        <v>0</v>
      </c>
      <c r="E237" s="97">
        <f>'Datos Muni'!L237</f>
        <v>0</v>
      </c>
      <c r="F237" s="97">
        <f>'Datos Muni'!N237</f>
        <v>0</v>
      </c>
      <c r="G237" s="97">
        <f>'Datos Muni'!P237</f>
        <v>83.910558194490065</v>
      </c>
      <c r="H237" s="97">
        <f>'Datos Muni'!R237</f>
        <v>18.735720275517977</v>
      </c>
      <c r="I237" s="97">
        <f>'Datos Muni'!T237</f>
        <v>28.842504743833075</v>
      </c>
      <c r="J237" s="97">
        <f>'Datos Muni'!V237</f>
        <v>15.150176185598529</v>
      </c>
      <c r="K237" s="97">
        <f>'Datos Muni'!X237</f>
        <v>0</v>
      </c>
      <c r="L237" s="97">
        <f>'Datos Muni'!Z237</f>
        <v>0</v>
      </c>
      <c r="M237" s="97">
        <f>'Datos Muni'!AB237</f>
        <v>0</v>
      </c>
      <c r="N237" s="93">
        <f>'Datos Muni'!AD237</f>
        <v>0</v>
      </c>
      <c r="O237" s="93">
        <f>'Datos Muni'!AF237</f>
        <v>27.595735264194104</v>
      </c>
      <c r="P237" s="93">
        <f>'Datos Muni'!AH237</f>
        <v>1.329433661260303</v>
      </c>
      <c r="Q237" s="94">
        <f>'Datos Muni'!AJ237</f>
        <v>0</v>
      </c>
      <c r="R237" s="94">
        <f>'Datos Muni'!AL237</f>
        <v>18.079953127840007</v>
      </c>
      <c r="S237" s="94">
        <f>'Datos Muni'!AN237</f>
        <v>0</v>
      </c>
      <c r="T237" s="94">
        <f>'Datos Muni'!AP237</f>
        <v>0</v>
      </c>
      <c r="U237" s="94">
        <f>'Datos Muni'!AR237</f>
        <v>0</v>
      </c>
      <c r="V237" s="94">
        <f>'Datos Muni'!AT237</f>
        <v>30</v>
      </c>
      <c r="W237" s="94">
        <f>'Datos Muni'!AV237</f>
        <v>66.666666666666657</v>
      </c>
      <c r="X237" s="94">
        <f>'Datos Muni'!AX237</f>
        <v>6.666666666666667</v>
      </c>
      <c r="Y237" s="94">
        <f>'Datos Muni'!AZ237</f>
        <v>5.6258790436005626</v>
      </c>
      <c r="Z237" s="94">
        <f>'Datos Muni'!BB237</f>
        <v>16.777041942604857</v>
      </c>
      <c r="AA237" s="94">
        <f>'Datos Muni'!BD237</f>
        <v>2</v>
      </c>
      <c r="AB237" s="94">
        <f>'Datos Muni'!BF237</f>
        <v>0</v>
      </c>
      <c r="AC237" s="94">
        <f>'Datos Muni'!BH237</f>
        <v>68.953292564034399</v>
      </c>
      <c r="AD237" s="94">
        <f>'Datos Muni'!BJ237</f>
        <v>29.181494661921715</v>
      </c>
      <c r="AE237" s="94">
        <f>'Datos Muni'!BL237</f>
        <v>16.360403082394789</v>
      </c>
      <c r="AF237" s="94">
        <f>'Datos Muni'!BN237</f>
        <v>0</v>
      </c>
      <c r="AG237" s="94">
        <f>'Datos Muni'!BP237</f>
        <v>100</v>
      </c>
      <c r="AH237" s="94">
        <f>'Datos Muni'!BR237</f>
        <v>0</v>
      </c>
      <c r="AI237" s="94">
        <f>'Datos Muni'!BT237</f>
        <v>33.333333333333336</v>
      </c>
      <c r="AJ237" s="94">
        <f>'Datos Muni'!BV237</f>
        <v>100</v>
      </c>
      <c r="AK237" s="94">
        <f>'Datos Muni'!BX237</f>
        <v>50</v>
      </c>
      <c r="AL237" s="94">
        <f>'Datos Muni'!BZ237</f>
        <v>50</v>
      </c>
      <c r="AM237" s="142">
        <f>'Datos Muni'!CB237</f>
        <v>100</v>
      </c>
      <c r="AN237" s="94">
        <f>'Datos Muni'!CD237</f>
        <v>100</v>
      </c>
      <c r="AO237" s="145">
        <f>'Datos Muni'!CF237</f>
        <v>100</v>
      </c>
      <c r="AP237" s="94">
        <f>'Datos Muni'!CH237</f>
        <v>100</v>
      </c>
      <c r="AQ237" s="94">
        <f>'Datos Muni'!CJ237</f>
        <v>94.903506387605333</v>
      </c>
      <c r="AR237" s="94">
        <f>'Datos Muni'!CL237</f>
        <v>100</v>
      </c>
      <c r="AS237" s="94">
        <f>'Datos Muni'!CN237</f>
        <v>100</v>
      </c>
      <c r="AT237" s="94">
        <f>'Datos Muni'!CP237</f>
        <v>100</v>
      </c>
      <c r="AV237" s="103">
        <f t="shared" si="15"/>
        <v>13.504932948068774</v>
      </c>
      <c r="AW237" s="106">
        <f t="shared" si="16"/>
        <v>16.392374256358096</v>
      </c>
      <c r="AX237" s="101">
        <f t="shared" si="17"/>
        <v>16.173864217913664</v>
      </c>
      <c r="AY237" s="106">
        <f t="shared" si="18"/>
        <v>80.588345694352782</v>
      </c>
      <c r="BA237" s="129">
        <f t="shared" si="19"/>
        <v>31.664879279173327</v>
      </c>
    </row>
    <row r="238" spans="2:53" ht="15" thickTop="1" thickBot="1" x14ac:dyDescent="0.35">
      <c r="B238" s="57">
        <v>51302</v>
      </c>
      <c r="C238" s="56" t="s">
        <v>246</v>
      </c>
      <c r="D238" s="97">
        <f>'Datos Muni'!J238</f>
        <v>0</v>
      </c>
      <c r="E238" s="97">
        <f>'Datos Muni'!L238</f>
        <v>0</v>
      </c>
      <c r="F238" s="97">
        <f>'Datos Muni'!N238</f>
        <v>0</v>
      </c>
      <c r="G238" s="97">
        <f>'Datos Muni'!P238</f>
        <v>61.846174239583348</v>
      </c>
      <c r="H238" s="97">
        <f>'Datos Muni'!R238</f>
        <v>4.6989682591446487</v>
      </c>
      <c r="I238" s="97">
        <f>'Datos Muni'!T238</f>
        <v>52.288141718984335</v>
      </c>
      <c r="J238" s="97">
        <f>'Datos Muni'!V238</f>
        <v>7.1678659407568475</v>
      </c>
      <c r="K238" s="97">
        <f>'Datos Muni'!X238</f>
        <v>0</v>
      </c>
      <c r="L238" s="97">
        <f>'Datos Muni'!Z238</f>
        <v>0</v>
      </c>
      <c r="M238" s="97">
        <f>'Datos Muni'!AB238</f>
        <v>0</v>
      </c>
      <c r="N238" s="93">
        <f>'Datos Muni'!AD238</f>
        <v>0</v>
      </c>
      <c r="O238" s="93">
        <f>'Datos Muni'!AF238</f>
        <v>43.258018068187056</v>
      </c>
      <c r="P238" s="93">
        <f>'Datos Muni'!AH238</f>
        <v>4.6620046620046622</v>
      </c>
      <c r="Q238" s="94">
        <f>'Datos Muni'!AJ238</f>
        <v>0</v>
      </c>
      <c r="R238" s="94">
        <f>'Datos Muni'!AL238</f>
        <v>19.875960668560108</v>
      </c>
      <c r="S238" s="94">
        <f>'Datos Muni'!AN238</f>
        <v>0</v>
      </c>
      <c r="T238" s="94">
        <f>'Datos Muni'!AP238</f>
        <v>0</v>
      </c>
      <c r="U238" s="94">
        <f>'Datos Muni'!AR238</f>
        <v>0</v>
      </c>
      <c r="V238" s="94">
        <f>'Datos Muni'!AT238</f>
        <v>40</v>
      </c>
      <c r="W238" s="94">
        <f>'Datos Muni'!AV238</f>
        <v>66.666666666666657</v>
      </c>
      <c r="X238" s="94">
        <f>'Datos Muni'!AX238</f>
        <v>11.666666666666666</v>
      </c>
      <c r="Y238" s="94">
        <f>'Datos Muni'!AZ238</f>
        <v>3.9494470774091628</v>
      </c>
      <c r="Z238" s="94">
        <f>'Datos Muni'!BB238</f>
        <v>16.125768687438516</v>
      </c>
      <c r="AA238" s="94">
        <f>'Datos Muni'!BD238</f>
        <v>3</v>
      </c>
      <c r="AB238" s="94">
        <f>'Datos Muni'!BF238</f>
        <v>0</v>
      </c>
      <c r="AC238" s="94">
        <f>'Datos Muni'!BH238</f>
        <v>10.360010360010358</v>
      </c>
      <c r="AD238" s="94">
        <f>'Datos Muni'!BJ238</f>
        <v>48.571428571428577</v>
      </c>
      <c r="AE238" s="94">
        <f>'Datos Muni'!BL238</f>
        <v>25.81069237510955</v>
      </c>
      <c r="AF238" s="94">
        <f>'Datos Muni'!BN238</f>
        <v>100</v>
      </c>
      <c r="AG238" s="94">
        <f>'Datos Muni'!BP238</f>
        <v>100</v>
      </c>
      <c r="AH238" s="94">
        <f>'Datos Muni'!BR238</f>
        <v>0</v>
      </c>
      <c r="AI238" s="94">
        <f>'Datos Muni'!BT238</f>
        <v>32.659932659932664</v>
      </c>
      <c r="AJ238" s="94">
        <f>'Datos Muni'!BV238</f>
        <v>100</v>
      </c>
      <c r="AK238" s="94">
        <f>'Datos Muni'!BX238</f>
        <v>50</v>
      </c>
      <c r="AL238" s="94">
        <f>'Datos Muni'!BZ238</f>
        <v>50</v>
      </c>
      <c r="AM238" s="142">
        <f>'Datos Muni'!CB238</f>
        <v>100</v>
      </c>
      <c r="AN238" s="94">
        <f>'Datos Muni'!CD238</f>
        <v>100</v>
      </c>
      <c r="AO238" s="145">
        <f>'Datos Muni'!CF238</f>
        <v>100</v>
      </c>
      <c r="AP238" s="94">
        <f>'Datos Muni'!CH238</f>
        <v>100</v>
      </c>
      <c r="AQ238" s="94">
        <f>'Datos Muni'!CJ238</f>
        <v>97.681922706030704</v>
      </c>
      <c r="AR238" s="94">
        <f>'Datos Muni'!CL238</f>
        <v>100</v>
      </c>
      <c r="AS238" s="94">
        <f>'Datos Muni'!CN238</f>
        <v>100</v>
      </c>
      <c r="AT238" s="94">
        <f>'Datos Muni'!CP238</f>
        <v>80.327201912353345</v>
      </c>
      <c r="AV238" s="103">
        <f t="shared" si="15"/>
        <v>13.378551760666225</v>
      </c>
      <c r="AW238" s="106">
        <f t="shared" si="16"/>
        <v>18.07751819074668</v>
      </c>
      <c r="AX238" s="101">
        <f t="shared" si="17"/>
        <v>24.387112637562538</v>
      </c>
      <c r="AY238" s="106">
        <f t="shared" si="18"/>
        <v>79.333504091308342</v>
      </c>
      <c r="BA238" s="129">
        <f t="shared" si="19"/>
        <v>33.794171670070945</v>
      </c>
    </row>
    <row r="239" spans="2:53" ht="15" thickTop="1" thickBot="1" x14ac:dyDescent="0.35">
      <c r="B239" s="57">
        <v>51401</v>
      </c>
      <c r="C239" s="56" t="s">
        <v>247</v>
      </c>
      <c r="D239" s="97">
        <f>'Datos Muni'!J239</f>
        <v>0</v>
      </c>
      <c r="E239" s="97">
        <f>'Datos Muni'!L239</f>
        <v>5.9450594505945062</v>
      </c>
      <c r="F239" s="97">
        <f>'Datos Muni'!N239</f>
        <v>0</v>
      </c>
      <c r="G239" s="97">
        <f>'Datos Muni'!P239</f>
        <v>59.056853138363806</v>
      </c>
      <c r="H239" s="97">
        <f>'Datos Muni'!R239</f>
        <v>21.281821513867314</v>
      </c>
      <c r="I239" s="97">
        <f>'Datos Muni'!T239</f>
        <v>43.673183038545041</v>
      </c>
      <c r="J239" s="97">
        <f>'Datos Muni'!V239</f>
        <v>27.720290995934732</v>
      </c>
      <c r="K239" s="97">
        <f>'Datos Muni'!X239</f>
        <v>0</v>
      </c>
      <c r="L239" s="97">
        <f>'Datos Muni'!Z239</f>
        <v>0</v>
      </c>
      <c r="M239" s="97">
        <f>'Datos Muni'!AB239</f>
        <v>0</v>
      </c>
      <c r="N239" s="93">
        <f>'Datos Muni'!AD239</f>
        <v>0</v>
      </c>
      <c r="O239" s="93">
        <f>'Datos Muni'!AF239</f>
        <v>6.1265057799026978</v>
      </c>
      <c r="P239" s="93">
        <f>'Datos Muni'!AH239</f>
        <v>12.073193737030749</v>
      </c>
      <c r="Q239" s="94">
        <f>'Datos Muni'!AJ239</f>
        <v>26.24623752478767</v>
      </c>
      <c r="R239" s="94">
        <f>'Datos Muni'!AL239</f>
        <v>0</v>
      </c>
      <c r="S239" s="94">
        <f>'Datos Muni'!AN239</f>
        <v>100</v>
      </c>
      <c r="T239" s="94">
        <f>'Datos Muni'!AP239</f>
        <v>0</v>
      </c>
      <c r="U239" s="94">
        <f>'Datos Muni'!AR239</f>
        <v>0</v>
      </c>
      <c r="V239" s="94">
        <f>'Datos Muni'!AT239</f>
        <v>100</v>
      </c>
      <c r="W239" s="94">
        <f>'Datos Muni'!AV239</f>
        <v>33.333333333333329</v>
      </c>
      <c r="X239" s="94">
        <f>'Datos Muni'!AX239</f>
        <v>10</v>
      </c>
      <c r="Y239" s="94">
        <f>'Datos Muni'!AZ239</f>
        <v>20.130254588513914</v>
      </c>
      <c r="Z239" s="94">
        <f>'Datos Muni'!BB239</f>
        <v>74.636718698631029</v>
      </c>
      <c r="AA239" s="94">
        <f>'Datos Muni'!BD239</f>
        <v>2.5</v>
      </c>
      <c r="AB239" s="94">
        <f>'Datos Muni'!BF239</f>
        <v>0.27546887379739671</v>
      </c>
      <c r="AC239" s="94">
        <f>'Datos Muni'!BH239</f>
        <v>34.584669559202666</v>
      </c>
      <c r="AD239" s="94">
        <f>'Datos Muni'!BJ239</f>
        <v>100</v>
      </c>
      <c r="AE239" s="94">
        <f>'Datos Muni'!BL239</f>
        <v>89.679885332059257</v>
      </c>
      <c r="AF239" s="94">
        <f>'Datos Muni'!BN239</f>
        <v>0</v>
      </c>
      <c r="AG239" s="94">
        <f>'Datos Muni'!BP239</f>
        <v>100</v>
      </c>
      <c r="AH239" s="94">
        <f>'Datos Muni'!BR239</f>
        <v>0</v>
      </c>
      <c r="AI239" s="94">
        <f>'Datos Muni'!BT239</f>
        <v>0</v>
      </c>
      <c r="AJ239" s="94">
        <f>'Datos Muni'!BV239</f>
        <v>100</v>
      </c>
      <c r="AK239" s="94">
        <f>'Datos Muni'!BX239</f>
        <v>25</v>
      </c>
      <c r="AL239" s="94">
        <f>'Datos Muni'!BZ239</f>
        <v>25</v>
      </c>
      <c r="AM239" s="142">
        <f>'Datos Muni'!CB239</f>
        <v>75</v>
      </c>
      <c r="AN239" s="94">
        <f>'Datos Muni'!CD239</f>
        <v>100</v>
      </c>
      <c r="AO239" s="145">
        <f>'Datos Muni'!CF239</f>
        <v>15.255027283643969</v>
      </c>
      <c r="AP239" s="94">
        <f>'Datos Muni'!CH239</f>
        <v>100</v>
      </c>
      <c r="AQ239" s="94">
        <f>'Datos Muni'!CJ239</f>
        <v>100</v>
      </c>
      <c r="AR239" s="94">
        <f>'Datos Muni'!CL239</f>
        <v>100</v>
      </c>
      <c r="AS239" s="94">
        <f>'Datos Muni'!CN239</f>
        <v>100</v>
      </c>
      <c r="AT239" s="94">
        <f>'Datos Muni'!CP239</f>
        <v>100</v>
      </c>
      <c r="AV239" s="103">
        <f t="shared" si="15"/>
        <v>13.52899289647991</v>
      </c>
      <c r="AW239" s="106">
        <f t="shared" si="16"/>
        <v>37.082795836874425</v>
      </c>
      <c r="AX239" s="101">
        <f t="shared" si="17"/>
        <v>36.867444116911578</v>
      </c>
      <c r="AY239" s="106">
        <f t="shared" si="18"/>
        <v>67.161073377403142</v>
      </c>
      <c r="BA239" s="129">
        <f t="shared" si="19"/>
        <v>38.660076556917261</v>
      </c>
    </row>
    <row r="240" spans="2:53" ht="15" thickTop="1" thickBot="1" x14ac:dyDescent="0.35">
      <c r="B240" s="57">
        <v>51402</v>
      </c>
      <c r="C240" s="56" t="s">
        <v>248</v>
      </c>
      <c r="D240" s="97">
        <f>'Datos Muni'!J240</f>
        <v>0</v>
      </c>
      <c r="E240" s="97">
        <f>'Datos Muni'!L240</f>
        <v>0</v>
      </c>
      <c r="F240" s="97">
        <f>'Datos Muni'!N240</f>
        <v>0</v>
      </c>
      <c r="G240" s="97">
        <f>'Datos Muni'!P240</f>
        <v>73.538139166065662</v>
      </c>
      <c r="H240" s="97">
        <f>'Datos Muni'!R240</f>
        <v>2.5371002641918863</v>
      </c>
      <c r="I240" s="97">
        <f>'Datos Muni'!T240</f>
        <v>69.291814580439322</v>
      </c>
      <c r="J240" s="97">
        <f>'Datos Muni'!V240</f>
        <v>48.099979678927049</v>
      </c>
      <c r="K240" s="97">
        <f>'Datos Muni'!X240</f>
        <v>0</v>
      </c>
      <c r="L240" s="97">
        <f>'Datos Muni'!Z240</f>
        <v>100</v>
      </c>
      <c r="M240" s="97">
        <f>'Datos Muni'!AB240</f>
        <v>0</v>
      </c>
      <c r="N240" s="93">
        <f>'Datos Muni'!AD240</f>
        <v>0</v>
      </c>
      <c r="O240" s="93">
        <f>'Datos Muni'!AF240</f>
        <v>14.450589194562657</v>
      </c>
      <c r="P240" s="93">
        <f>'Datos Muni'!AH240</f>
        <v>0</v>
      </c>
      <c r="Q240" s="94">
        <f>'Datos Muni'!AJ240</f>
        <v>0</v>
      </c>
      <c r="R240" s="94">
        <f>'Datos Muni'!AL240</f>
        <v>0</v>
      </c>
      <c r="S240" s="94">
        <f>'Datos Muni'!AN240</f>
        <v>100</v>
      </c>
      <c r="T240" s="94">
        <f>'Datos Muni'!AP240</f>
        <v>0</v>
      </c>
      <c r="U240" s="94">
        <f>'Datos Muni'!AR240</f>
        <v>0</v>
      </c>
      <c r="V240" s="94">
        <f>'Datos Muni'!AT240</f>
        <v>70</v>
      </c>
      <c r="W240" s="94">
        <f>'Datos Muni'!AV240</f>
        <v>0</v>
      </c>
      <c r="X240" s="94">
        <f>'Datos Muni'!AX240</f>
        <v>10</v>
      </c>
      <c r="Y240" s="94">
        <f>'Datos Muni'!AZ240</f>
        <v>2.9841838257236644</v>
      </c>
      <c r="Z240" s="94">
        <f>'Datos Muni'!BB240</f>
        <v>51.373466451393234</v>
      </c>
      <c r="AA240" s="94">
        <f>'Datos Muni'!BD240</f>
        <v>2.5</v>
      </c>
      <c r="AB240" s="94">
        <f>'Datos Muni'!BF240</f>
        <v>19.52363566967384</v>
      </c>
      <c r="AC240" s="94">
        <f>'Datos Muni'!BH240</f>
        <v>69.396252602359482</v>
      </c>
      <c r="AD240" s="94">
        <f>'Datos Muni'!BJ240</f>
        <v>100</v>
      </c>
      <c r="AE240" s="94">
        <f>'Datos Muni'!BL240</f>
        <v>80.519480519480524</v>
      </c>
      <c r="AF240" s="94">
        <f>'Datos Muni'!BN240</f>
        <v>0</v>
      </c>
      <c r="AG240" s="94">
        <f>'Datos Muni'!BP240</f>
        <v>100</v>
      </c>
      <c r="AH240" s="94">
        <f>'Datos Muni'!BR240</f>
        <v>0</v>
      </c>
      <c r="AI240" s="94">
        <f>'Datos Muni'!BT240</f>
        <v>0</v>
      </c>
      <c r="AJ240" s="94">
        <f>'Datos Muni'!BV240</f>
        <v>100</v>
      </c>
      <c r="AK240" s="94">
        <f>'Datos Muni'!BX240</f>
        <v>25</v>
      </c>
      <c r="AL240" s="94">
        <f>'Datos Muni'!BZ240</f>
        <v>75</v>
      </c>
      <c r="AM240" s="142">
        <f>'Datos Muni'!CB240</f>
        <v>75</v>
      </c>
      <c r="AN240" s="94">
        <f>'Datos Muni'!CD240</f>
        <v>100</v>
      </c>
      <c r="AO240" s="145">
        <f>'Datos Muni'!CF240</f>
        <v>100</v>
      </c>
      <c r="AP240" s="94">
        <f>'Datos Muni'!CH240</f>
        <v>100</v>
      </c>
      <c r="AQ240" s="94">
        <f>'Datos Muni'!CJ240</f>
        <v>100</v>
      </c>
      <c r="AR240" s="94">
        <f>'Datos Muni'!CL240</f>
        <v>100</v>
      </c>
      <c r="AS240" s="94">
        <f>'Datos Muni'!CN240</f>
        <v>100</v>
      </c>
      <c r="AT240" s="94">
        <f>'Datos Muni'!CP240</f>
        <v>100</v>
      </c>
      <c r="AV240" s="103">
        <f t="shared" si="15"/>
        <v>23.685970991091274</v>
      </c>
      <c r="AW240" s="106">
        <f t="shared" si="16"/>
        <v>24.285714285714285</v>
      </c>
      <c r="AX240" s="101">
        <f t="shared" si="17"/>
        <v>37.366335452070082</v>
      </c>
      <c r="AY240" s="106">
        <f t="shared" si="18"/>
        <v>76.785714285714292</v>
      </c>
      <c r="BA240" s="129">
        <f t="shared" si="19"/>
        <v>40.530933753647489</v>
      </c>
    </row>
    <row r="241" spans="2:53" ht="15" thickTop="1" thickBot="1" x14ac:dyDescent="0.35">
      <c r="B241" s="57">
        <v>51501</v>
      </c>
      <c r="C241" s="56" t="s">
        <v>249</v>
      </c>
      <c r="D241" s="97">
        <f>'Datos Muni'!J241</f>
        <v>100</v>
      </c>
      <c r="E241" s="97">
        <f>'Datos Muni'!L241</f>
        <v>63.163547734126489</v>
      </c>
      <c r="F241" s="97">
        <f>'Datos Muni'!N241</f>
        <v>27.242574695734493</v>
      </c>
      <c r="G241" s="97">
        <f>'Datos Muni'!P241</f>
        <v>83.943192017268203</v>
      </c>
      <c r="H241" s="97">
        <f>'Datos Muni'!R241</f>
        <v>80.284486039265175</v>
      </c>
      <c r="I241" s="97">
        <f>'Datos Muni'!T241</f>
        <v>85.805469744897351</v>
      </c>
      <c r="J241" s="97">
        <f>'Datos Muni'!V241</f>
        <v>36.430909231844829</v>
      </c>
      <c r="K241" s="97">
        <f>'Datos Muni'!X241</f>
        <v>0</v>
      </c>
      <c r="L241" s="97">
        <f>'Datos Muni'!Z241</f>
        <v>63.152842509441356</v>
      </c>
      <c r="M241" s="97">
        <f>'Datos Muni'!AB241</f>
        <v>100</v>
      </c>
      <c r="N241" s="93">
        <f>'Datos Muni'!AD241</f>
        <v>97.289514136166403</v>
      </c>
      <c r="O241" s="93">
        <f>'Datos Muni'!AF241</f>
        <v>12.778143705214507</v>
      </c>
      <c r="P241" s="93">
        <f>'Datos Muni'!AH241</f>
        <v>59.995200383969284</v>
      </c>
      <c r="Q241" s="94">
        <f>'Datos Muni'!AJ241</f>
        <v>0</v>
      </c>
      <c r="R241" s="94">
        <f>'Datos Muni'!AL241</f>
        <v>2.1853124842669516</v>
      </c>
      <c r="S241" s="94">
        <f>'Datos Muni'!AN241</f>
        <v>0</v>
      </c>
      <c r="T241" s="94">
        <f>'Datos Muni'!AP241</f>
        <v>0</v>
      </c>
      <c r="U241" s="94">
        <f>'Datos Muni'!AR241</f>
        <v>33.333333333333329</v>
      </c>
      <c r="V241" s="94">
        <f>'Datos Muni'!AT241</f>
        <v>30</v>
      </c>
      <c r="W241" s="94">
        <f>'Datos Muni'!AV241</f>
        <v>0</v>
      </c>
      <c r="X241" s="94">
        <f>'Datos Muni'!AX241</f>
        <v>93.333333333333329</v>
      </c>
      <c r="Y241" s="94">
        <f>'Datos Muni'!AZ241</f>
        <v>31.913844940608211</v>
      </c>
      <c r="Z241" s="94">
        <f>'Datos Muni'!BB241</f>
        <v>32.135418364146268</v>
      </c>
      <c r="AA241" s="94">
        <f>'Datos Muni'!BD241</f>
        <v>30</v>
      </c>
      <c r="AB241" s="94">
        <f>'Datos Muni'!BF241</f>
        <v>54.351772398208155</v>
      </c>
      <c r="AC241" s="94">
        <f>'Datos Muni'!BH241</f>
        <v>13.332266751993174</v>
      </c>
      <c r="AD241" s="94">
        <f>'Datos Muni'!BJ241</f>
        <v>71.083922109253834</v>
      </c>
      <c r="AE241" s="94">
        <f>'Datos Muni'!BL241</f>
        <v>59.50633006217695</v>
      </c>
      <c r="AF241" s="94">
        <f>'Datos Muni'!BN241</f>
        <v>100</v>
      </c>
      <c r="AG241" s="94">
        <f>'Datos Muni'!BP241</f>
        <v>100</v>
      </c>
      <c r="AH241" s="94">
        <f>'Datos Muni'!BR241</f>
        <v>48.27</v>
      </c>
      <c r="AI241" s="94">
        <f>'Datos Muni'!BT241</f>
        <v>36.026936026936035</v>
      </c>
      <c r="AJ241" s="94">
        <f>'Datos Muni'!BV241</f>
        <v>75</v>
      </c>
      <c r="AK241" s="94">
        <f>'Datos Muni'!BX241</f>
        <v>25</v>
      </c>
      <c r="AL241" s="94">
        <f>'Datos Muni'!BZ241</f>
        <v>50</v>
      </c>
      <c r="AM241" s="142">
        <f>'Datos Muni'!CB241</f>
        <v>25</v>
      </c>
      <c r="AN241" s="94">
        <f>'Datos Muni'!CD241</f>
        <v>94</v>
      </c>
      <c r="AO241" s="145">
        <f>'Datos Muni'!CF241</f>
        <v>49.678985474671428</v>
      </c>
      <c r="AP241" s="94">
        <f>'Datos Muni'!CH241</f>
        <v>89.921589931875957</v>
      </c>
      <c r="AQ241" s="94">
        <f>'Datos Muni'!CJ241</f>
        <v>97.785494100556292</v>
      </c>
      <c r="AR241" s="94">
        <f>'Datos Muni'!CL241</f>
        <v>100</v>
      </c>
      <c r="AS241" s="94">
        <f>'Datos Muni'!CN241</f>
        <v>100</v>
      </c>
      <c r="AT241" s="94">
        <f>'Datos Muni'!CP241</f>
        <v>84.381714642525168</v>
      </c>
      <c r="AV241" s="103">
        <f t="shared" si="15"/>
        <v>62.314298476763696</v>
      </c>
      <c r="AW241" s="106">
        <f t="shared" si="16"/>
        <v>9.3598065453714696</v>
      </c>
      <c r="AX241" s="101">
        <f t="shared" si="17"/>
        <v>53.961876439968883</v>
      </c>
      <c r="AY241" s="106">
        <f t="shared" si="18"/>
        <v>69.64748001261178</v>
      </c>
      <c r="BA241" s="129">
        <f t="shared" si="19"/>
        <v>48.820865368678952</v>
      </c>
    </row>
    <row r="242" spans="2:53" ht="15" thickTop="1" thickBot="1" x14ac:dyDescent="0.35">
      <c r="B242" s="57">
        <v>51601</v>
      </c>
      <c r="C242" s="56" t="s">
        <v>250</v>
      </c>
      <c r="D242" s="97">
        <f>'Datos Muni'!J242</f>
        <v>0</v>
      </c>
      <c r="E242" s="97">
        <f>'Datos Muni'!L242</f>
        <v>0</v>
      </c>
      <c r="F242" s="97">
        <f>'Datos Muni'!N242</f>
        <v>0</v>
      </c>
      <c r="G242" s="97">
        <f>'Datos Muni'!P242</f>
        <v>78.912398860620698</v>
      </c>
      <c r="H242" s="97">
        <f>'Datos Muni'!R242</f>
        <v>28.256743558194554</v>
      </c>
      <c r="I242" s="97">
        <f>'Datos Muni'!T242</f>
        <v>62.809270278734772</v>
      </c>
      <c r="J242" s="97">
        <f>'Datos Muni'!V242</f>
        <v>44.246388832376098</v>
      </c>
      <c r="K242" s="97">
        <f>'Datos Muni'!X242</f>
        <v>0</v>
      </c>
      <c r="L242" s="97">
        <f>'Datos Muni'!Z242</f>
        <v>0</v>
      </c>
      <c r="M242" s="97">
        <f>'Datos Muni'!AB242</f>
        <v>58.411214953271028</v>
      </c>
      <c r="N242" s="93">
        <f>'Datos Muni'!AD242</f>
        <v>0</v>
      </c>
      <c r="O242" s="93">
        <f>'Datos Muni'!AF242</f>
        <v>0.8435022785622841</v>
      </c>
      <c r="P242" s="93">
        <f>'Datos Muni'!AH242</f>
        <v>0</v>
      </c>
      <c r="Q242" s="94">
        <f>'Datos Muni'!AJ242</f>
        <v>0</v>
      </c>
      <c r="R242" s="94">
        <f>'Datos Muni'!AL242</f>
        <v>0</v>
      </c>
      <c r="S242" s="94">
        <f>'Datos Muni'!AN242</f>
        <v>0</v>
      </c>
      <c r="T242" s="94">
        <f>'Datos Muni'!AP242</f>
        <v>0</v>
      </c>
      <c r="U242" s="94">
        <f>'Datos Muni'!AR242</f>
        <v>0</v>
      </c>
      <c r="V242" s="94">
        <f>'Datos Muni'!AT242</f>
        <v>0</v>
      </c>
      <c r="W242" s="94">
        <f>'Datos Muni'!AV242</f>
        <v>0</v>
      </c>
      <c r="X242" s="94">
        <f>'Datos Muni'!AX242</f>
        <v>28.333333333333332</v>
      </c>
      <c r="Y242" s="94">
        <f>'Datos Muni'!AZ242</f>
        <v>3.1446540880503147</v>
      </c>
      <c r="Z242" s="94">
        <f>'Datos Muni'!BB242</f>
        <v>17.681422520132198</v>
      </c>
      <c r="AA242" s="94">
        <f>'Datos Muni'!BD242</f>
        <v>3.4999999999999996</v>
      </c>
      <c r="AB242" s="94">
        <f>'Datos Muni'!BF242</f>
        <v>1.7059117990654202</v>
      </c>
      <c r="AC242" s="94">
        <f>'Datos Muni'!BH242</f>
        <v>0</v>
      </c>
      <c r="AD242" s="94">
        <f>'Datos Muni'!BJ242</f>
        <v>69.461697722567294</v>
      </c>
      <c r="AE242" s="94">
        <f>'Datos Muni'!BL242</f>
        <v>54.634678298800431</v>
      </c>
      <c r="AF242" s="94">
        <f>'Datos Muni'!BN242</f>
        <v>100</v>
      </c>
      <c r="AG242" s="94">
        <f>'Datos Muni'!BP242</f>
        <v>100</v>
      </c>
      <c r="AH242" s="94">
        <f>'Datos Muni'!BR242</f>
        <v>0</v>
      </c>
      <c r="AI242" s="94">
        <f>'Datos Muni'!BT242</f>
        <v>0</v>
      </c>
      <c r="AJ242" s="94">
        <f>'Datos Muni'!BV242</f>
        <v>100</v>
      </c>
      <c r="AK242" s="94">
        <f>'Datos Muni'!BX242</f>
        <v>25</v>
      </c>
      <c r="AL242" s="94">
        <f>'Datos Muni'!BZ242</f>
        <v>75</v>
      </c>
      <c r="AM242" s="142">
        <f>'Datos Muni'!CB242</f>
        <v>100</v>
      </c>
      <c r="AN242" s="94">
        <f>'Datos Muni'!CD242</f>
        <v>100</v>
      </c>
      <c r="AO242" s="145">
        <f>'Datos Muni'!CF242</f>
        <v>100</v>
      </c>
      <c r="AP242" s="94">
        <f>'Datos Muni'!CH242</f>
        <v>100</v>
      </c>
      <c r="AQ242" s="94">
        <f>'Datos Muni'!CJ242</f>
        <v>100</v>
      </c>
      <c r="AR242" s="94">
        <f>'Datos Muni'!CL242</f>
        <v>100</v>
      </c>
      <c r="AS242" s="94">
        <f>'Datos Muni'!CN242</f>
        <v>100</v>
      </c>
      <c r="AT242" s="94">
        <f>'Datos Muni'!CP242</f>
        <v>100</v>
      </c>
      <c r="AV242" s="103">
        <f t="shared" si="15"/>
        <v>21.036886058596885</v>
      </c>
      <c r="AW242" s="106">
        <f t="shared" si="16"/>
        <v>0</v>
      </c>
      <c r="AX242" s="101">
        <f t="shared" si="17"/>
        <v>30.940188640216554</v>
      </c>
      <c r="AY242" s="106">
        <f t="shared" si="18"/>
        <v>78.571428571428569</v>
      </c>
      <c r="BA242" s="129">
        <f t="shared" si="19"/>
        <v>32.637125817560502</v>
      </c>
    </row>
    <row r="243" spans="2:53" ht="15" thickTop="1" thickBot="1" x14ac:dyDescent="0.35">
      <c r="B243" s="57">
        <v>60101</v>
      </c>
      <c r="C243" s="56" t="s">
        <v>251</v>
      </c>
      <c r="D243" s="97">
        <f>'Datos Muni'!J243</f>
        <v>100</v>
      </c>
      <c r="E243" s="97">
        <f>'Datos Muni'!L243</f>
        <v>100</v>
      </c>
      <c r="F243" s="97">
        <f>'Datos Muni'!N243</f>
        <v>69.540664231431336</v>
      </c>
      <c r="G243" s="97">
        <f>'Datos Muni'!P243</f>
        <v>96.940243261913523</v>
      </c>
      <c r="H243" s="97">
        <f>'Datos Muni'!R243</f>
        <v>88.095433704705954</v>
      </c>
      <c r="I243" s="97">
        <f>'Datos Muni'!T243</f>
        <v>93.727535542299037</v>
      </c>
      <c r="J243" s="97">
        <f>'Datos Muni'!V243</f>
        <v>64.565685704371361</v>
      </c>
      <c r="K243" s="97">
        <f>'Datos Muni'!X243</f>
        <v>66.666666666666657</v>
      </c>
      <c r="L243" s="97">
        <f>'Datos Muni'!Z243</f>
        <v>48.241414155874281</v>
      </c>
      <c r="M243" s="97">
        <f>'Datos Muni'!AB243</f>
        <v>100</v>
      </c>
      <c r="N243" s="93">
        <f>'Datos Muni'!AD243</f>
        <v>100</v>
      </c>
      <c r="O243" s="93">
        <f>'Datos Muni'!AF243</f>
        <v>52.690232003670459</v>
      </c>
      <c r="P243" s="93">
        <f>'Datos Muni'!AH243</f>
        <v>74.492553663180402</v>
      </c>
      <c r="Q243" s="94">
        <f>'Datos Muni'!AJ243</f>
        <v>32.16106031627497</v>
      </c>
      <c r="R243" s="94">
        <f>'Datos Muni'!AL243</f>
        <v>24.708687102733357</v>
      </c>
      <c r="S243" s="94">
        <f>'Datos Muni'!AN243</f>
        <v>33.333333333333329</v>
      </c>
      <c r="T243" s="94">
        <f>'Datos Muni'!AP243</f>
        <v>50</v>
      </c>
      <c r="U243" s="94">
        <f>'Datos Muni'!AR243</f>
        <v>100</v>
      </c>
      <c r="V243" s="94">
        <f>'Datos Muni'!AT243</f>
        <v>100</v>
      </c>
      <c r="W243" s="94">
        <f>'Datos Muni'!AV243</f>
        <v>100</v>
      </c>
      <c r="X243" s="94">
        <f>'Datos Muni'!AX243</f>
        <v>86.666666666666671</v>
      </c>
      <c r="Y243" s="94">
        <f>'Datos Muni'!AZ243</f>
        <v>100</v>
      </c>
      <c r="Z243" s="94">
        <f>'Datos Muni'!BB243</f>
        <v>83.625630759196994</v>
      </c>
      <c r="AA243" s="94">
        <f>'Datos Muni'!BD243</f>
        <v>16.499999999999996</v>
      </c>
      <c r="AB243" s="94">
        <f>'Datos Muni'!BF243</f>
        <v>100</v>
      </c>
      <c r="AC243" s="94">
        <f>'Datos Muni'!BH243</f>
        <v>10.550088740015973</v>
      </c>
      <c r="AD243" s="94">
        <f>'Datos Muni'!BJ243</f>
        <v>92.848734099804304</v>
      </c>
      <c r="AE243" s="94">
        <f>'Datos Muni'!BL243</f>
        <v>92.886680854395465</v>
      </c>
      <c r="AF243" s="94">
        <f>'Datos Muni'!BN243</f>
        <v>100</v>
      </c>
      <c r="AG243" s="94">
        <f>'Datos Muni'!BP243</f>
        <v>99.853033861260059</v>
      </c>
      <c r="AH243" s="94">
        <f>'Datos Muni'!BR243</f>
        <v>100</v>
      </c>
      <c r="AI243" s="94">
        <f>'Datos Muni'!BT243</f>
        <v>84.175084175084166</v>
      </c>
      <c r="AJ243" s="94">
        <f>'Datos Muni'!BV243</f>
        <v>75</v>
      </c>
      <c r="AK243" s="94">
        <f>'Datos Muni'!BX243</f>
        <v>75</v>
      </c>
      <c r="AL243" s="94">
        <f>'Datos Muni'!BZ243</f>
        <v>50</v>
      </c>
      <c r="AM243" s="142">
        <f>'Datos Muni'!CB243</f>
        <v>25</v>
      </c>
      <c r="AN243" s="94">
        <f>'Datos Muni'!CD243</f>
        <v>0</v>
      </c>
      <c r="AO243" s="145">
        <f>'Datos Muni'!CF243</f>
        <v>81.594674850856634</v>
      </c>
      <c r="AP243" s="94">
        <f>'Datos Muni'!CH243</f>
        <v>49.787861360186078</v>
      </c>
      <c r="AQ243" s="94">
        <f>'Datos Muni'!CJ243</f>
        <v>89.34756999273128</v>
      </c>
      <c r="AR243" s="94">
        <f>'Datos Muni'!CL243</f>
        <v>100</v>
      </c>
      <c r="AS243" s="94">
        <f>'Datos Muni'!CN243</f>
        <v>99.938561785966613</v>
      </c>
      <c r="AT243" s="94">
        <f>'Datos Muni'!CP243</f>
        <v>70.916256030351661</v>
      </c>
      <c r="AV243" s="103">
        <f t="shared" si="15"/>
        <v>81.150802225701</v>
      </c>
      <c r="AW243" s="106">
        <f t="shared" si="16"/>
        <v>62.88615439319166</v>
      </c>
      <c r="AX243" s="101">
        <f t="shared" si="17"/>
        <v>75.897533457786594</v>
      </c>
      <c r="AY243" s="106">
        <f t="shared" si="18"/>
        <v>71.472360146888306</v>
      </c>
      <c r="BA243" s="129">
        <f t="shared" si="19"/>
        <v>72.851712555891893</v>
      </c>
    </row>
    <row r="244" spans="2:53" ht="15" thickTop="1" thickBot="1" x14ac:dyDescent="0.35">
      <c r="B244" s="57">
        <v>60201</v>
      </c>
      <c r="C244" s="56" t="s">
        <v>252</v>
      </c>
      <c r="D244" s="97">
        <f>'Datos Muni'!J244</f>
        <v>100</v>
      </c>
      <c r="E244" s="97">
        <f>'Datos Muni'!L244</f>
        <v>40.012685659918603</v>
      </c>
      <c r="F244" s="97">
        <f>'Datos Muni'!N244</f>
        <v>35.46287923116477</v>
      </c>
      <c r="G244" s="97">
        <f>'Datos Muni'!P244</f>
        <v>85.294556239611339</v>
      </c>
      <c r="H244" s="97">
        <f>'Datos Muni'!R244</f>
        <v>52.944452537712102</v>
      </c>
      <c r="I244" s="97">
        <f>'Datos Muni'!T244</f>
        <v>81.81930472175047</v>
      </c>
      <c r="J244" s="97">
        <f>'Datos Muni'!V244</f>
        <v>19.520748901948714</v>
      </c>
      <c r="K244" s="97">
        <f>'Datos Muni'!X244</f>
        <v>0</v>
      </c>
      <c r="L244" s="97">
        <f>'Datos Muni'!Z244</f>
        <v>0</v>
      </c>
      <c r="M244" s="97">
        <f>'Datos Muni'!AB244</f>
        <v>0</v>
      </c>
      <c r="N244" s="93">
        <f>'Datos Muni'!AD244</f>
        <v>0</v>
      </c>
      <c r="O244" s="93">
        <f>'Datos Muni'!AF244</f>
        <v>25.184761259928766</v>
      </c>
      <c r="P244" s="93">
        <f>'Datos Muni'!AH244</f>
        <v>14.783984501130126</v>
      </c>
      <c r="Q244" s="94">
        <f>'Datos Muni'!AJ244</f>
        <v>74.706028219126082</v>
      </c>
      <c r="R244" s="94">
        <f>'Datos Muni'!AL244</f>
        <v>37.020233647727274</v>
      </c>
      <c r="S244" s="94">
        <f>'Datos Muni'!AN244</f>
        <v>0</v>
      </c>
      <c r="T244" s="94">
        <f>'Datos Muni'!AP244</f>
        <v>50</v>
      </c>
      <c r="U244" s="94">
        <f>'Datos Muni'!AR244</f>
        <v>0</v>
      </c>
      <c r="V244" s="94">
        <f>'Datos Muni'!AT244</f>
        <v>60</v>
      </c>
      <c r="W244" s="94">
        <f>'Datos Muni'!AV244</f>
        <v>0</v>
      </c>
      <c r="X244" s="94">
        <f>'Datos Muni'!AX244</f>
        <v>15</v>
      </c>
      <c r="Y244" s="94">
        <f>'Datos Muni'!AZ244</f>
        <v>10.302197802197803</v>
      </c>
      <c r="Z244" s="94">
        <f>'Datos Muni'!BB244</f>
        <v>18.051701350740426</v>
      </c>
      <c r="AA244" s="94">
        <f>'Datos Muni'!BD244</f>
        <v>3.4999999999999996</v>
      </c>
      <c r="AB244" s="94">
        <f>'Datos Muni'!BF244</f>
        <v>0</v>
      </c>
      <c r="AC244" s="94">
        <f>'Datos Muni'!BH244</f>
        <v>28.432892046066087</v>
      </c>
      <c r="AD244" s="94">
        <f>'Datos Muni'!BJ244</f>
        <v>33.127735773975331</v>
      </c>
      <c r="AE244" s="94">
        <f>'Datos Muni'!BL244</f>
        <v>27.826086956521745</v>
      </c>
      <c r="AF244" s="94">
        <f>'Datos Muni'!BN244</f>
        <v>0</v>
      </c>
      <c r="AG244" s="94">
        <f>'Datos Muni'!BP244</f>
        <v>90.408756959996225</v>
      </c>
      <c r="AH244" s="94">
        <f>'Datos Muni'!BR244</f>
        <v>0</v>
      </c>
      <c r="AI244" s="94">
        <f>'Datos Muni'!BT244</f>
        <v>32.659932659932664</v>
      </c>
      <c r="AJ244" s="94">
        <f>'Datos Muni'!BV244</f>
        <v>0</v>
      </c>
      <c r="AK244" s="94">
        <f>'Datos Muni'!BX244</f>
        <v>75</v>
      </c>
      <c r="AL244" s="94">
        <f>'Datos Muni'!BZ244</f>
        <v>25</v>
      </c>
      <c r="AM244" s="142">
        <f>'Datos Muni'!CB244</f>
        <v>50</v>
      </c>
      <c r="AN244" s="94">
        <f>'Datos Muni'!CD244</f>
        <v>100</v>
      </c>
      <c r="AO244" s="145">
        <f>'Datos Muni'!CF244</f>
        <v>100</v>
      </c>
      <c r="AP244" s="94">
        <f>'Datos Muni'!CH244</f>
        <v>100</v>
      </c>
      <c r="AQ244" s="94">
        <f>'Datos Muni'!CJ244</f>
        <v>97.576767990074444</v>
      </c>
      <c r="AR244" s="94">
        <f>'Datos Muni'!CL244</f>
        <v>100</v>
      </c>
      <c r="AS244" s="94">
        <f>'Datos Muni'!CN244</f>
        <v>100</v>
      </c>
      <c r="AT244" s="94">
        <f>'Datos Muni'!CP244</f>
        <v>63.363195992280019</v>
      </c>
      <c r="AV244" s="103">
        <f t="shared" si="15"/>
        <v>35.001797927166528</v>
      </c>
      <c r="AW244" s="106">
        <f t="shared" si="16"/>
        <v>31.675180266693335</v>
      </c>
      <c r="AX244" s="101">
        <f t="shared" si="17"/>
        <v>15.137845992166822</v>
      </c>
      <c r="AY244" s="106">
        <f t="shared" si="18"/>
        <v>66.714903828734521</v>
      </c>
      <c r="BA244" s="129">
        <f t="shared" si="19"/>
        <v>37.132432003690298</v>
      </c>
    </row>
    <row r="245" spans="2:53" ht="15" thickTop="1" thickBot="1" x14ac:dyDescent="0.35">
      <c r="B245" s="57">
        <v>60202</v>
      </c>
      <c r="C245" s="56" t="s">
        <v>253</v>
      </c>
      <c r="D245" s="97">
        <f>'Datos Muni'!J245</f>
        <v>50</v>
      </c>
      <c r="E245" s="97">
        <f>'Datos Muni'!L245</f>
        <v>78.430866174267862</v>
      </c>
      <c r="F245" s="97">
        <f>'Datos Muni'!N245</f>
        <v>50.916496945010195</v>
      </c>
      <c r="G245" s="97">
        <f>'Datos Muni'!P245</f>
        <v>95.357972125614509</v>
      </c>
      <c r="H245" s="97">
        <f>'Datos Muni'!R245</f>
        <v>82.289395387289872</v>
      </c>
      <c r="I245" s="97">
        <f>'Datos Muni'!T245</f>
        <v>93.552595649139789</v>
      </c>
      <c r="J245" s="97">
        <f>'Datos Muni'!V245</f>
        <v>29.396464843150721</v>
      </c>
      <c r="K245" s="97">
        <f>'Datos Muni'!X245</f>
        <v>33.333333333333329</v>
      </c>
      <c r="L245" s="97">
        <f>'Datos Muni'!Z245</f>
        <v>70.342175605333495</v>
      </c>
      <c r="M245" s="97">
        <f>'Datos Muni'!AB245</f>
        <v>99.000099000098999</v>
      </c>
      <c r="N245" s="93">
        <f>'Datos Muni'!AD245</f>
        <v>26.75678351354027</v>
      </c>
      <c r="O245" s="93">
        <f>'Datos Muni'!AF245</f>
        <v>37.917474276135678</v>
      </c>
      <c r="P245" s="93">
        <f>'Datos Muni'!AH245</f>
        <v>34.650034650034648</v>
      </c>
      <c r="Q245" s="94">
        <f>'Datos Muni'!AJ245</f>
        <v>0</v>
      </c>
      <c r="R245" s="94">
        <f>'Datos Muni'!AL245</f>
        <v>48.241218185207124</v>
      </c>
      <c r="S245" s="94">
        <f>'Datos Muni'!AN245</f>
        <v>0</v>
      </c>
      <c r="T245" s="94">
        <f>'Datos Muni'!AP245</f>
        <v>50</v>
      </c>
      <c r="U245" s="94">
        <f>'Datos Muni'!AR245</f>
        <v>0</v>
      </c>
      <c r="V245" s="94">
        <f>'Datos Muni'!AT245</f>
        <v>30</v>
      </c>
      <c r="W245" s="94">
        <f>'Datos Muni'!AV245</f>
        <v>0</v>
      </c>
      <c r="X245" s="94">
        <f>'Datos Muni'!AX245</f>
        <v>63.333333333333329</v>
      </c>
      <c r="Y245" s="94">
        <f>'Datos Muni'!AZ245</f>
        <v>53.278259177778764</v>
      </c>
      <c r="Z245" s="94">
        <f>'Datos Muni'!BB245</f>
        <v>42.437219216055524</v>
      </c>
      <c r="AA245" s="94">
        <f>'Datos Muni'!BD245</f>
        <v>20</v>
      </c>
      <c r="AB245" s="94">
        <f>'Datos Muni'!BF245</f>
        <v>95.72508944658945</v>
      </c>
      <c r="AC245" s="94">
        <f>'Datos Muni'!BH245</f>
        <v>20.475117975117975</v>
      </c>
      <c r="AD245" s="94">
        <f>'Datos Muni'!BJ245</f>
        <v>69.741062712100799</v>
      </c>
      <c r="AE245" s="94">
        <f>'Datos Muni'!BL245</f>
        <v>68.871987537798958</v>
      </c>
      <c r="AF245" s="94">
        <f>'Datos Muni'!BN245</f>
        <v>100</v>
      </c>
      <c r="AG245" s="94">
        <f>'Datos Muni'!BP245</f>
        <v>63.39944125063073</v>
      </c>
      <c r="AH245" s="94">
        <f>'Datos Muni'!BR245</f>
        <v>94.94</v>
      </c>
      <c r="AI245" s="94">
        <f>'Datos Muni'!BT245</f>
        <v>95.28619528619528</v>
      </c>
      <c r="AJ245" s="94">
        <f>'Datos Muni'!BV245</f>
        <v>100</v>
      </c>
      <c r="AK245" s="94">
        <f>'Datos Muni'!BX245</f>
        <v>50</v>
      </c>
      <c r="AL245" s="94">
        <f>'Datos Muni'!BZ245</f>
        <v>75</v>
      </c>
      <c r="AM245" s="142">
        <f>'Datos Muni'!CB245</f>
        <v>50</v>
      </c>
      <c r="AN245" s="94">
        <f>'Datos Muni'!CD245</f>
        <v>80</v>
      </c>
      <c r="AO245" s="145">
        <f>'Datos Muni'!CF245</f>
        <v>89.478112263912507</v>
      </c>
      <c r="AP245" s="94">
        <f>'Datos Muni'!CH245</f>
        <v>100</v>
      </c>
      <c r="AQ245" s="94">
        <f>'Datos Muni'!CJ245</f>
        <v>100</v>
      </c>
      <c r="AR245" s="94">
        <f>'Datos Muni'!CL245</f>
        <v>100</v>
      </c>
      <c r="AS245" s="94">
        <f>'Datos Muni'!CN245</f>
        <v>99.309565933308065</v>
      </c>
      <c r="AT245" s="94">
        <f>'Datos Muni'!CP245</f>
        <v>26.771893177962152</v>
      </c>
      <c r="AV245" s="103">
        <f t="shared" si="15"/>
        <v>60.149514730996103</v>
      </c>
      <c r="AW245" s="106">
        <f t="shared" si="16"/>
        <v>18.320174026458158</v>
      </c>
      <c r="AX245" s="101">
        <f t="shared" si="17"/>
        <v>59.318007710974975</v>
      </c>
      <c r="AY245" s="106">
        <f t="shared" si="18"/>
        <v>80.298943422286342</v>
      </c>
      <c r="BA245" s="129">
        <f t="shared" si="19"/>
        <v>54.52165997267889</v>
      </c>
    </row>
    <row r="246" spans="2:53" ht="15" thickTop="1" thickBot="1" x14ac:dyDescent="0.35">
      <c r="B246" s="57">
        <v>60301</v>
      </c>
      <c r="C246" s="56" t="s">
        <v>254</v>
      </c>
      <c r="D246" s="97">
        <f>'Datos Muni'!J246</f>
        <v>100</v>
      </c>
      <c r="E246" s="97">
        <f>'Datos Muni'!L246</f>
        <v>100</v>
      </c>
      <c r="F246" s="97">
        <f>'Datos Muni'!N246</f>
        <v>35.904064340083295</v>
      </c>
      <c r="G246" s="97">
        <f>'Datos Muni'!P246</f>
        <v>95.234092653431063</v>
      </c>
      <c r="H246" s="97">
        <f>'Datos Muni'!R246</f>
        <v>85.895002064495927</v>
      </c>
      <c r="I246" s="97">
        <f>'Datos Muni'!T246</f>
        <v>92.149848681142885</v>
      </c>
      <c r="J246" s="97">
        <f>'Datos Muni'!V246</f>
        <v>29.246047194765147</v>
      </c>
      <c r="K246" s="97">
        <f>'Datos Muni'!X246</f>
        <v>66.666666666666657</v>
      </c>
      <c r="L246" s="97">
        <f>'Datos Muni'!Z246</f>
        <v>44.653345423564886</v>
      </c>
      <c r="M246" s="97">
        <f>'Datos Muni'!AB246</f>
        <v>75.200293088321786</v>
      </c>
      <c r="N246" s="93">
        <f>'Datos Muni'!AD246</f>
        <v>28.662620373234216</v>
      </c>
      <c r="O246" s="93">
        <f>'Datos Muni'!AF246</f>
        <v>36.917281161569058</v>
      </c>
      <c r="P246" s="93">
        <f>'Datos Muni'!AH246</f>
        <v>100</v>
      </c>
      <c r="Q246" s="94">
        <f>'Datos Muni'!AJ246</f>
        <v>9.88907646428191</v>
      </c>
      <c r="R246" s="94">
        <f>'Datos Muni'!AL246</f>
        <v>28.3257670405814</v>
      </c>
      <c r="S246" s="94">
        <f>'Datos Muni'!AN246</f>
        <v>0</v>
      </c>
      <c r="T246" s="94">
        <f>'Datos Muni'!AP246</f>
        <v>100</v>
      </c>
      <c r="U246" s="94">
        <f>'Datos Muni'!AR246</f>
        <v>66.666666666666657</v>
      </c>
      <c r="V246" s="94">
        <f>'Datos Muni'!AT246</f>
        <v>90</v>
      </c>
      <c r="W246" s="94">
        <f>'Datos Muni'!AV246</f>
        <v>100</v>
      </c>
      <c r="X246" s="94">
        <f>'Datos Muni'!AX246</f>
        <v>76.666666666666657</v>
      </c>
      <c r="Y246" s="94">
        <f>'Datos Muni'!AZ246</f>
        <v>55.081096598248877</v>
      </c>
      <c r="Z246" s="94">
        <f>'Datos Muni'!BB246</f>
        <v>40.052918870670908</v>
      </c>
      <c r="AA246" s="94">
        <f>'Datos Muni'!BD246</f>
        <v>8.5</v>
      </c>
      <c r="AB246" s="94">
        <f>'Datos Muni'!BF246</f>
        <v>69.747672314722863</v>
      </c>
      <c r="AC246" s="94">
        <f>'Datos Muni'!BH246</f>
        <v>48.205316082257546</v>
      </c>
      <c r="AD246" s="94">
        <f>'Datos Muni'!BJ246</f>
        <v>65.366443452380963</v>
      </c>
      <c r="AE246" s="94">
        <f>'Datos Muni'!BL246</f>
        <v>61.34474499859116</v>
      </c>
      <c r="AF246" s="94">
        <f>'Datos Muni'!BN246</f>
        <v>100</v>
      </c>
      <c r="AG246" s="94">
        <f>'Datos Muni'!BP246</f>
        <v>8.0207024859604186</v>
      </c>
      <c r="AH246" s="94">
        <f>'Datos Muni'!BR246</f>
        <v>100</v>
      </c>
      <c r="AI246" s="94">
        <f>'Datos Muni'!BT246</f>
        <v>66.329966329966325</v>
      </c>
      <c r="AJ246" s="94">
        <f>'Datos Muni'!BV246</f>
        <v>75</v>
      </c>
      <c r="AK246" s="94">
        <f>'Datos Muni'!BX246</f>
        <v>75</v>
      </c>
      <c r="AL246" s="94">
        <f>'Datos Muni'!BZ246</f>
        <v>0</v>
      </c>
      <c r="AM246" s="142">
        <f>'Datos Muni'!CB246</f>
        <v>75</v>
      </c>
      <c r="AN246" s="94">
        <f>'Datos Muni'!CD246</f>
        <v>34</v>
      </c>
      <c r="AO246" s="145">
        <f>'Datos Muni'!CF246</f>
        <v>67.990454753607523</v>
      </c>
      <c r="AP246" s="94">
        <f>'Datos Muni'!CH246</f>
        <v>96.396576450706078</v>
      </c>
      <c r="AQ246" s="94">
        <f>'Datos Muni'!CJ246</f>
        <v>73.062868921577802</v>
      </c>
      <c r="AR246" s="94">
        <f>'Datos Muni'!CL246</f>
        <v>48.261758691206545</v>
      </c>
      <c r="AS246" s="94">
        <f>'Datos Muni'!CN246</f>
        <v>97.613821305712335</v>
      </c>
      <c r="AT246" s="94">
        <f>'Datos Muni'!CP246</f>
        <v>26.584127565528537</v>
      </c>
      <c r="AV246" s="103">
        <f t="shared" si="15"/>
        <v>68.502250895944229</v>
      </c>
      <c r="AW246" s="106">
        <f t="shared" si="16"/>
        <v>56.411644310218563</v>
      </c>
      <c r="AX246" s="101">
        <f t="shared" si="17"/>
        <v>58.329428775948777</v>
      </c>
      <c r="AY246" s="106">
        <f t="shared" si="18"/>
        <v>60.232876893161823</v>
      </c>
      <c r="BA246" s="129">
        <f t="shared" si="19"/>
        <v>60.869050218818352</v>
      </c>
    </row>
    <row r="247" spans="2:53" ht="15" thickTop="1" thickBot="1" x14ac:dyDescent="0.35">
      <c r="B247" s="57">
        <v>60302</v>
      </c>
      <c r="C247" s="56" t="s">
        <v>255</v>
      </c>
      <c r="D247" s="97">
        <f>'Datos Muni'!J247</f>
        <v>100</v>
      </c>
      <c r="E247" s="97">
        <f>'Datos Muni'!L247</f>
        <v>100</v>
      </c>
      <c r="F247" s="97">
        <f>'Datos Muni'!N247</f>
        <v>19.574451425998785</v>
      </c>
      <c r="G247" s="97">
        <f>'Datos Muni'!P247</f>
        <v>88.919429367150599</v>
      </c>
      <c r="H247" s="97">
        <f>'Datos Muni'!R247</f>
        <v>83.600453812863108</v>
      </c>
      <c r="I247" s="97">
        <f>'Datos Muni'!T247</f>
        <v>83.9549794292532</v>
      </c>
      <c r="J247" s="97">
        <f>'Datos Muni'!V247</f>
        <v>28.492671776253864</v>
      </c>
      <c r="K247" s="97">
        <f>'Datos Muni'!X247</f>
        <v>0</v>
      </c>
      <c r="L247" s="97">
        <f>'Datos Muni'!Z247</f>
        <v>42.643793348177439</v>
      </c>
      <c r="M247" s="97">
        <f>'Datos Muni'!AB247</f>
        <v>100</v>
      </c>
      <c r="N247" s="93">
        <f>'Datos Muni'!AD247</f>
        <v>0</v>
      </c>
      <c r="O247" s="93">
        <f>'Datos Muni'!AF247</f>
        <v>25.616006298784505</v>
      </c>
      <c r="P247" s="93">
        <f>'Datos Muni'!AH247</f>
        <v>94.4883384455119</v>
      </c>
      <c r="Q247" s="94">
        <f>'Datos Muni'!AJ247</f>
        <v>46.369231034209562</v>
      </c>
      <c r="R247" s="94">
        <f>'Datos Muni'!AL247</f>
        <v>37.270773519424324</v>
      </c>
      <c r="S247" s="94">
        <f>'Datos Muni'!AN247</f>
        <v>0</v>
      </c>
      <c r="T247" s="94">
        <f>'Datos Muni'!AP247</f>
        <v>100</v>
      </c>
      <c r="U247" s="94">
        <f>'Datos Muni'!AR247</f>
        <v>0</v>
      </c>
      <c r="V247" s="94">
        <f>'Datos Muni'!AT247</f>
        <v>30</v>
      </c>
      <c r="W247" s="94">
        <f>'Datos Muni'!AV247</f>
        <v>100</v>
      </c>
      <c r="X247" s="94">
        <f>'Datos Muni'!AX247</f>
        <v>76.666666666666657</v>
      </c>
      <c r="Y247" s="94">
        <f>'Datos Muni'!AZ247</f>
        <v>69.299379952916212</v>
      </c>
      <c r="Z247" s="94">
        <f>'Datos Muni'!BB247</f>
        <v>43.028108083275271</v>
      </c>
      <c r="AA247" s="94">
        <f>'Datos Muni'!BD247</f>
        <v>4</v>
      </c>
      <c r="AB247" s="94">
        <f>'Datos Muni'!BF247</f>
        <v>75.808103680768554</v>
      </c>
      <c r="AC247" s="94">
        <f>'Datos Muni'!BH247</f>
        <v>54.436792252638078</v>
      </c>
      <c r="AD247" s="94">
        <f>'Datos Muni'!BJ247</f>
        <v>71.735791090629803</v>
      </c>
      <c r="AE247" s="94">
        <f>'Datos Muni'!BL247</f>
        <v>65.509205313446756</v>
      </c>
      <c r="AF247" s="94">
        <f>'Datos Muni'!BN247</f>
        <v>100</v>
      </c>
      <c r="AG247" s="94">
        <f>'Datos Muni'!BP247</f>
        <v>73.988612107539566</v>
      </c>
      <c r="AH247" s="94">
        <f>'Datos Muni'!BR247</f>
        <v>0</v>
      </c>
      <c r="AI247" s="94">
        <f>'Datos Muni'!BT247</f>
        <v>66.329966329966325</v>
      </c>
      <c r="AJ247" s="94">
        <f>'Datos Muni'!BV247</f>
        <v>50</v>
      </c>
      <c r="AK247" s="94">
        <f>'Datos Muni'!BX247</f>
        <v>50</v>
      </c>
      <c r="AL247" s="94">
        <f>'Datos Muni'!BZ247</f>
        <v>25</v>
      </c>
      <c r="AM247" s="142">
        <f>'Datos Muni'!CB247</f>
        <v>75</v>
      </c>
      <c r="AN247" s="94">
        <f>'Datos Muni'!CD247</f>
        <v>92</v>
      </c>
      <c r="AO247" s="145">
        <f>'Datos Muni'!CF247</f>
        <v>100</v>
      </c>
      <c r="AP247" s="94">
        <f>'Datos Muni'!CH247</f>
        <v>100</v>
      </c>
      <c r="AQ247" s="94">
        <f>'Datos Muni'!CJ247</f>
        <v>82.177632494088186</v>
      </c>
      <c r="AR247" s="94">
        <f>'Datos Muni'!CL247</f>
        <v>100</v>
      </c>
      <c r="AS247" s="94">
        <f>'Datos Muni'!CN247</f>
        <v>99.883740694314525</v>
      </c>
      <c r="AT247" s="94">
        <f>'Datos Muni'!CP247</f>
        <v>55.231280799479791</v>
      </c>
      <c r="AV247" s="103">
        <f t="shared" si="15"/>
        <v>59.022317223384114</v>
      </c>
      <c r="AW247" s="106">
        <f t="shared" si="16"/>
        <v>44.805714936233414</v>
      </c>
      <c r="AX247" s="101">
        <f t="shared" si="17"/>
        <v>62.276005226704598</v>
      </c>
      <c r="AY247" s="106">
        <f t="shared" si="18"/>
        <v>69.257945173242021</v>
      </c>
      <c r="BA247" s="129">
        <f t="shared" si="19"/>
        <v>58.840495639891031</v>
      </c>
    </row>
    <row r="248" spans="2:53" ht="15" thickTop="1" thickBot="1" x14ac:dyDescent="0.35">
      <c r="B248" s="57">
        <v>60303</v>
      </c>
      <c r="C248" s="56" t="s">
        <v>256</v>
      </c>
      <c r="D248" s="97">
        <f>'Datos Muni'!J248</f>
        <v>100</v>
      </c>
      <c r="E248" s="97">
        <f>'Datos Muni'!L248</f>
        <v>100</v>
      </c>
      <c r="F248" s="97">
        <f>'Datos Muni'!N248</f>
        <v>40.470264473178332</v>
      </c>
      <c r="G248" s="97">
        <f>'Datos Muni'!P248</f>
        <v>94.873435063104623</v>
      </c>
      <c r="H248" s="97">
        <f>'Datos Muni'!R248</f>
        <v>51.963954153002092</v>
      </c>
      <c r="I248" s="97">
        <f>'Datos Muni'!T248</f>
        <v>85.477895671324688</v>
      </c>
      <c r="J248" s="97">
        <f>'Datos Muni'!V248</f>
        <v>30.193742749796566</v>
      </c>
      <c r="K248" s="97">
        <f>'Datos Muni'!X248</f>
        <v>33.333333333333329</v>
      </c>
      <c r="L248" s="97">
        <f>'Datos Muni'!Z248</f>
        <v>70.964837936585823</v>
      </c>
      <c r="M248" s="97">
        <f>'Datos Muni'!AB248</f>
        <v>100</v>
      </c>
      <c r="N248" s="93">
        <f>'Datos Muni'!AD248</f>
        <v>0</v>
      </c>
      <c r="O248" s="93">
        <f>'Datos Muni'!AF248</f>
        <v>10.477601566014863</v>
      </c>
      <c r="P248" s="93">
        <f>'Datos Muni'!AH248</f>
        <v>90.479505354803919</v>
      </c>
      <c r="Q248" s="94">
        <f>'Datos Muni'!AJ248</f>
        <v>30.979952203699039</v>
      </c>
      <c r="R248" s="94">
        <f>'Datos Muni'!AL248</f>
        <v>17.573775379201166</v>
      </c>
      <c r="S248" s="94">
        <f>'Datos Muni'!AN248</f>
        <v>0</v>
      </c>
      <c r="T248" s="94">
        <f>'Datos Muni'!AP248</f>
        <v>50</v>
      </c>
      <c r="U248" s="94">
        <f>'Datos Muni'!AR248</f>
        <v>33.333333333333329</v>
      </c>
      <c r="V248" s="94">
        <f>'Datos Muni'!AT248</f>
        <v>50</v>
      </c>
      <c r="W248" s="94">
        <f>'Datos Muni'!AV248</f>
        <v>100</v>
      </c>
      <c r="X248" s="94">
        <f>'Datos Muni'!AX248</f>
        <v>86.666666666666671</v>
      </c>
      <c r="Y248" s="94">
        <f>'Datos Muni'!AZ248</f>
        <v>51.189647405708669</v>
      </c>
      <c r="Z248" s="94">
        <f>'Datos Muni'!BB248</f>
        <v>42.761569700324671</v>
      </c>
      <c r="AA248" s="94">
        <f>'Datos Muni'!BD248</f>
        <v>4.5</v>
      </c>
      <c r="AB248" s="94">
        <f>'Datos Muni'!BF248</f>
        <v>71.995346290161024</v>
      </c>
      <c r="AC248" s="94">
        <f>'Datos Muni'!BH248</f>
        <v>44.960448930323345</v>
      </c>
      <c r="AD248" s="94">
        <f>'Datos Muni'!BJ248</f>
        <v>73.225635593220346</v>
      </c>
      <c r="AE248" s="94">
        <f>'Datos Muni'!BL248</f>
        <v>68.878700128700132</v>
      </c>
      <c r="AF248" s="94">
        <f>'Datos Muni'!BN248</f>
        <v>100</v>
      </c>
      <c r="AG248" s="94">
        <f>'Datos Muni'!BP248</f>
        <v>85.656403222412763</v>
      </c>
      <c r="AH248" s="94">
        <f>'Datos Muni'!BR248</f>
        <v>79.459999999999994</v>
      </c>
      <c r="AI248" s="94">
        <f>'Datos Muni'!BT248</f>
        <v>54.882154882154886</v>
      </c>
      <c r="AJ248" s="94">
        <f>'Datos Muni'!BV248</f>
        <v>75</v>
      </c>
      <c r="AK248" s="94">
        <f>'Datos Muni'!BX248</f>
        <v>75</v>
      </c>
      <c r="AL248" s="94">
        <f>'Datos Muni'!BZ248</f>
        <v>0</v>
      </c>
      <c r="AM248" s="142">
        <f>'Datos Muni'!CB248</f>
        <v>75</v>
      </c>
      <c r="AN248" s="94">
        <f>'Datos Muni'!CD248</f>
        <v>64</v>
      </c>
      <c r="AO248" s="145">
        <f>'Datos Muni'!CF248</f>
        <v>82.845640614112341</v>
      </c>
      <c r="AP248" s="94">
        <f>'Datos Muni'!CH248</f>
        <v>100</v>
      </c>
      <c r="AQ248" s="94">
        <f>'Datos Muni'!CJ248</f>
        <v>69.598416289592762</v>
      </c>
      <c r="AR248" s="94">
        <f>'Datos Muni'!CL248</f>
        <v>63.599182004089968</v>
      </c>
      <c r="AS248" s="94">
        <f>'Datos Muni'!CN248</f>
        <v>99.454091831580271</v>
      </c>
      <c r="AT248" s="94">
        <f>'Datos Muni'!CP248</f>
        <v>51.568520863227498</v>
      </c>
      <c r="AV248" s="103">
        <f t="shared" si="15"/>
        <v>62.171890023164941</v>
      </c>
      <c r="AW248" s="106">
        <f t="shared" si="16"/>
        <v>40.269580130890503</v>
      </c>
      <c r="AX248" s="101">
        <f t="shared" si="17"/>
        <v>60.464223857233868</v>
      </c>
      <c r="AY248" s="106">
        <f t="shared" si="18"/>
        <v>69.718886407655035</v>
      </c>
      <c r="BA248" s="129">
        <f t="shared" si="19"/>
        <v>58.156145104736083</v>
      </c>
    </row>
    <row r="249" spans="2:53" ht="15" thickTop="1" thickBot="1" x14ac:dyDescent="0.35">
      <c r="B249" s="57">
        <v>60401</v>
      </c>
      <c r="C249" s="56" t="s">
        <v>257</v>
      </c>
      <c r="D249" s="97">
        <f>'Datos Muni'!J249</f>
        <v>100</v>
      </c>
      <c r="E249" s="97">
        <f>'Datos Muni'!L249</f>
        <v>61.517736865738662</v>
      </c>
      <c r="F249" s="97">
        <f>'Datos Muni'!N249</f>
        <v>53.429078241542186</v>
      </c>
      <c r="G249" s="97">
        <f>'Datos Muni'!P249</f>
        <v>81.069232674092376</v>
      </c>
      <c r="H249" s="97">
        <f>'Datos Muni'!R249</f>
        <v>59.715455884376723</v>
      </c>
      <c r="I249" s="97">
        <f>'Datos Muni'!T249</f>
        <v>71.729282647909713</v>
      </c>
      <c r="J249" s="97">
        <f>'Datos Muni'!V249</f>
        <v>26.781957469244901</v>
      </c>
      <c r="K249" s="97">
        <f>'Datos Muni'!X249</f>
        <v>0</v>
      </c>
      <c r="L249" s="97">
        <f>'Datos Muni'!Z249</f>
        <v>0</v>
      </c>
      <c r="M249" s="97">
        <f>'Datos Muni'!AB249</f>
        <v>19.236934915036869</v>
      </c>
      <c r="N249" s="93">
        <f>'Datos Muni'!AD249</f>
        <v>0</v>
      </c>
      <c r="O249" s="93">
        <f>'Datos Muni'!AF249</f>
        <v>44.725451582585485</v>
      </c>
      <c r="P249" s="93">
        <f>'Datos Muni'!AH249</f>
        <v>14.107085604360369</v>
      </c>
      <c r="Q249" s="94">
        <f>'Datos Muni'!AJ249</f>
        <v>21.393158931783777</v>
      </c>
      <c r="R249" s="94">
        <f>'Datos Muni'!AL249</f>
        <v>22.409765167453795</v>
      </c>
      <c r="S249" s="94">
        <f>'Datos Muni'!AN249</f>
        <v>0</v>
      </c>
      <c r="T249" s="94">
        <f>'Datos Muni'!AP249</f>
        <v>50</v>
      </c>
      <c r="U249" s="94">
        <f>'Datos Muni'!AR249</f>
        <v>0</v>
      </c>
      <c r="V249" s="94">
        <f>'Datos Muni'!AT249</f>
        <v>90</v>
      </c>
      <c r="W249" s="94">
        <f>'Datos Muni'!AV249</f>
        <v>0</v>
      </c>
      <c r="X249" s="94">
        <f>'Datos Muni'!AX249</f>
        <v>21.666666666666668</v>
      </c>
      <c r="Y249" s="94">
        <f>'Datos Muni'!AZ249</f>
        <v>29.370134465675868</v>
      </c>
      <c r="Z249" s="94">
        <f>'Datos Muni'!BB249</f>
        <v>18.695096394956138</v>
      </c>
      <c r="AA249" s="94">
        <f>'Datos Muni'!BD249</f>
        <v>2.5</v>
      </c>
      <c r="AB249" s="94">
        <f>'Datos Muni'!BF249</f>
        <v>21.913097210644434</v>
      </c>
      <c r="AC249" s="94">
        <f>'Datos Muni'!BH249</f>
        <v>100</v>
      </c>
      <c r="AD249" s="94">
        <f>'Datos Muni'!BJ249</f>
        <v>32.816065723413971</v>
      </c>
      <c r="AE249" s="94">
        <f>'Datos Muni'!BL249</f>
        <v>35.417617526243731</v>
      </c>
      <c r="AF249" s="94">
        <f>'Datos Muni'!BN249</f>
        <v>100</v>
      </c>
      <c r="AG249" s="94">
        <f>'Datos Muni'!BP249</f>
        <v>99.127663543557702</v>
      </c>
      <c r="AH249" s="94">
        <f>'Datos Muni'!BR249</f>
        <v>0</v>
      </c>
      <c r="AI249" s="94">
        <f>'Datos Muni'!BT249</f>
        <v>65.656565656565661</v>
      </c>
      <c r="AJ249" s="94">
        <f>'Datos Muni'!BV249</f>
        <v>75</v>
      </c>
      <c r="AK249" s="94">
        <f>'Datos Muni'!BX249</f>
        <v>75</v>
      </c>
      <c r="AL249" s="94">
        <f>'Datos Muni'!BZ249</f>
        <v>100</v>
      </c>
      <c r="AM249" s="142">
        <f>'Datos Muni'!CB249</f>
        <v>50</v>
      </c>
      <c r="AN249" s="94">
        <f>'Datos Muni'!CD249</f>
        <v>100</v>
      </c>
      <c r="AO249" s="145">
        <f>'Datos Muni'!CF249</f>
        <v>100</v>
      </c>
      <c r="AP249" s="94">
        <f>'Datos Muni'!CH249</f>
        <v>100</v>
      </c>
      <c r="AQ249" s="94">
        <f>'Datos Muni'!CJ249</f>
        <v>98.262803140851929</v>
      </c>
      <c r="AR249" s="94">
        <f>'Datos Muni'!CL249</f>
        <v>100</v>
      </c>
      <c r="AS249" s="94">
        <f>'Datos Muni'!CN249</f>
        <v>100</v>
      </c>
      <c r="AT249" s="94">
        <f>'Datos Muni'!CP249</f>
        <v>79.789604119978137</v>
      </c>
      <c r="AV249" s="103">
        <f t="shared" si="15"/>
        <v>40.947093529606718</v>
      </c>
      <c r="AW249" s="106">
        <f t="shared" si="16"/>
        <v>26.257560585605368</v>
      </c>
      <c r="AX249" s="101">
        <f t="shared" si="17"/>
        <v>40.264297554177865</v>
      </c>
      <c r="AY249" s="106">
        <f t="shared" si="18"/>
        <v>81.631188318639531</v>
      </c>
      <c r="BA249" s="129">
        <f t="shared" si="19"/>
        <v>47.275034997007367</v>
      </c>
    </row>
    <row r="250" spans="2:53" ht="15" thickTop="1" thickBot="1" x14ac:dyDescent="0.35">
      <c r="B250" s="57">
        <v>60402</v>
      </c>
      <c r="C250" s="56" t="s">
        <v>258</v>
      </c>
      <c r="D250" s="97">
        <f>'Datos Muni'!J250</f>
        <v>50</v>
      </c>
      <c r="E250" s="97">
        <f>'Datos Muni'!L250</f>
        <v>2.4708789269325804</v>
      </c>
      <c r="F250" s="97">
        <f>'Datos Muni'!N250</f>
        <v>0</v>
      </c>
      <c r="G250" s="97">
        <f>'Datos Muni'!P250</f>
        <v>78.727369174552905</v>
      </c>
      <c r="H250" s="97">
        <f>'Datos Muni'!R250</f>
        <v>76.829661327506955</v>
      </c>
      <c r="I250" s="97">
        <f>'Datos Muni'!T250</f>
        <v>75.845037814477578</v>
      </c>
      <c r="J250" s="97">
        <f>'Datos Muni'!V250</f>
        <v>13.138705788609077</v>
      </c>
      <c r="K250" s="97">
        <f>'Datos Muni'!X250</f>
        <v>0</v>
      </c>
      <c r="L250" s="97">
        <f>'Datos Muni'!Z250</f>
        <v>0</v>
      </c>
      <c r="M250" s="97">
        <f>'Datos Muni'!AB250</f>
        <v>0</v>
      </c>
      <c r="N250" s="93">
        <f>'Datos Muni'!AD250</f>
        <v>0</v>
      </c>
      <c r="O250" s="93">
        <f>'Datos Muni'!AF250</f>
        <v>34.441446309471985</v>
      </c>
      <c r="P250" s="93">
        <f>'Datos Muni'!AH250</f>
        <v>3.5580857498665712</v>
      </c>
      <c r="Q250" s="94">
        <f>'Datos Muni'!AJ250</f>
        <v>31.916486147704131</v>
      </c>
      <c r="R250" s="94">
        <f>'Datos Muni'!AL250</f>
        <v>5.4391748396880395</v>
      </c>
      <c r="S250" s="94">
        <f>'Datos Muni'!AN250</f>
        <v>0</v>
      </c>
      <c r="T250" s="94">
        <f>'Datos Muni'!AP250</f>
        <v>0</v>
      </c>
      <c r="U250" s="94">
        <f>'Datos Muni'!AR250</f>
        <v>0</v>
      </c>
      <c r="V250" s="94">
        <f>'Datos Muni'!AT250</f>
        <v>40</v>
      </c>
      <c r="W250" s="94">
        <f>'Datos Muni'!AV250</f>
        <v>0</v>
      </c>
      <c r="X250" s="94">
        <f>'Datos Muni'!AX250</f>
        <v>10</v>
      </c>
      <c r="Y250" s="94">
        <f>'Datos Muni'!AZ250</f>
        <v>13.4742951907131</v>
      </c>
      <c r="Z250" s="94">
        <f>'Datos Muni'!BB250</f>
        <v>13.196480938416421</v>
      </c>
      <c r="AA250" s="94">
        <f>'Datos Muni'!BD250</f>
        <v>1.5</v>
      </c>
      <c r="AB250" s="94">
        <f>'Datos Muni'!BF250</f>
        <v>11.947023928126667</v>
      </c>
      <c r="AC250" s="94">
        <f>'Datos Muni'!BH250</f>
        <v>100</v>
      </c>
      <c r="AD250" s="94">
        <f>'Datos Muni'!BJ250</f>
        <v>28.833208676140615</v>
      </c>
      <c r="AE250" s="94">
        <f>'Datos Muni'!BL250</f>
        <v>19.331911869225301</v>
      </c>
      <c r="AF250" s="94">
        <f>'Datos Muni'!BN250</f>
        <v>100</v>
      </c>
      <c r="AG250" s="94">
        <f>'Datos Muni'!BP250</f>
        <v>99.977131200589099</v>
      </c>
      <c r="AH250" s="94">
        <f>'Datos Muni'!BR250</f>
        <v>0</v>
      </c>
      <c r="AI250" s="94">
        <f>'Datos Muni'!BT250</f>
        <v>30.639730639730644</v>
      </c>
      <c r="AJ250" s="94">
        <f>'Datos Muni'!BV250</f>
        <v>75</v>
      </c>
      <c r="AK250" s="94">
        <f>'Datos Muni'!BX250</f>
        <v>50</v>
      </c>
      <c r="AL250" s="94">
        <f>'Datos Muni'!BZ250</f>
        <v>75</v>
      </c>
      <c r="AM250" s="142">
        <f>'Datos Muni'!CB250</f>
        <v>50</v>
      </c>
      <c r="AN250" s="94">
        <f>'Datos Muni'!CD250</f>
        <v>98</v>
      </c>
      <c r="AO250" s="145">
        <f>'Datos Muni'!CF250</f>
        <v>100</v>
      </c>
      <c r="AP250" s="94">
        <f>'Datos Muni'!CH250</f>
        <v>100</v>
      </c>
      <c r="AQ250" s="94">
        <f>'Datos Muni'!CJ250</f>
        <v>94.39336174030052</v>
      </c>
      <c r="AR250" s="94">
        <f>'Datos Muni'!CL250</f>
        <v>100</v>
      </c>
      <c r="AS250" s="94">
        <f>'Datos Muni'!CN250</f>
        <v>100</v>
      </c>
      <c r="AT250" s="94">
        <f>'Datos Muni'!CP250</f>
        <v>88.878931825850287</v>
      </c>
      <c r="AV250" s="103">
        <f t="shared" si="15"/>
        <v>25.77009116087828</v>
      </c>
      <c r="AW250" s="106">
        <f t="shared" si="16"/>
        <v>11.050808712484596</v>
      </c>
      <c r="AX250" s="101">
        <f t="shared" si="17"/>
        <v>33.142546733624677</v>
      </c>
      <c r="AY250" s="106">
        <f t="shared" si="18"/>
        <v>75.849225386176471</v>
      </c>
      <c r="BA250" s="129">
        <f t="shared" si="19"/>
        <v>36.453167998291008</v>
      </c>
    </row>
    <row r="251" spans="2:53" ht="15" thickTop="1" thickBot="1" x14ac:dyDescent="0.35">
      <c r="B251" s="57">
        <v>60501</v>
      </c>
      <c r="C251" s="56" t="s">
        <v>259</v>
      </c>
      <c r="D251" s="97">
        <f>'Datos Muni'!J251</f>
        <v>50</v>
      </c>
      <c r="E251" s="97">
        <f>'Datos Muni'!L251</f>
        <v>28.526645768025077</v>
      </c>
      <c r="F251" s="97">
        <f>'Datos Muni'!N251</f>
        <v>19.521336821145514</v>
      </c>
      <c r="G251" s="97">
        <f>'Datos Muni'!P251</f>
        <v>84.101635698148897</v>
      </c>
      <c r="H251" s="97">
        <f>'Datos Muni'!R251</f>
        <v>63.902472267192337</v>
      </c>
      <c r="I251" s="97">
        <f>'Datos Muni'!T251</f>
        <v>74.066162208150558</v>
      </c>
      <c r="J251" s="97">
        <f>'Datos Muni'!V251</f>
        <v>31.670655039258271</v>
      </c>
      <c r="K251" s="97">
        <f>'Datos Muni'!X251</f>
        <v>0</v>
      </c>
      <c r="L251" s="97">
        <f>'Datos Muni'!Z251</f>
        <v>8.1612000228513608</v>
      </c>
      <c r="M251" s="97">
        <f>'Datos Muni'!AB251</f>
        <v>19.38285005427198</v>
      </c>
      <c r="N251" s="93">
        <f>'Datos Muni'!AD251</f>
        <v>0</v>
      </c>
      <c r="O251" s="93">
        <f>'Datos Muni'!AF251</f>
        <v>47.382400800986957</v>
      </c>
      <c r="P251" s="93">
        <f>'Datos Muni'!AH251</f>
        <v>2.0158164056442858</v>
      </c>
      <c r="Q251" s="94">
        <f>'Datos Muni'!AJ251</f>
        <v>22.218946282178475</v>
      </c>
      <c r="R251" s="94">
        <f>'Datos Muni'!AL251</f>
        <v>13.011854161519979</v>
      </c>
      <c r="S251" s="94">
        <f>'Datos Muni'!AN251</f>
        <v>0</v>
      </c>
      <c r="T251" s="94">
        <f>'Datos Muni'!AP251</f>
        <v>0</v>
      </c>
      <c r="U251" s="94">
        <f>'Datos Muni'!AR251</f>
        <v>0</v>
      </c>
      <c r="V251" s="94">
        <f>'Datos Muni'!AT251</f>
        <v>70</v>
      </c>
      <c r="W251" s="94">
        <f>'Datos Muni'!AV251</f>
        <v>33.333333333333329</v>
      </c>
      <c r="X251" s="94">
        <f>'Datos Muni'!AX251</f>
        <v>20</v>
      </c>
      <c r="Y251" s="94">
        <f>'Datos Muni'!AZ251</f>
        <v>44.963828603227604</v>
      </c>
      <c r="Z251" s="94">
        <f>'Datos Muni'!BB251</f>
        <v>37.504502530928633</v>
      </c>
      <c r="AA251" s="94">
        <f>'Datos Muni'!BD251</f>
        <v>30</v>
      </c>
      <c r="AB251" s="94">
        <f>'Datos Muni'!BF251</f>
        <v>13.028091157543804</v>
      </c>
      <c r="AC251" s="94">
        <f>'Datos Muni'!BH251</f>
        <v>2.4551610068744507</v>
      </c>
      <c r="AD251" s="94">
        <f>'Datos Muni'!BJ251</f>
        <v>55.024249127882229</v>
      </c>
      <c r="AE251" s="94">
        <f>'Datos Muni'!BL251</f>
        <v>52.235738944599696</v>
      </c>
      <c r="AF251" s="94">
        <f>'Datos Muni'!BN251</f>
        <v>100</v>
      </c>
      <c r="AG251" s="94">
        <f>'Datos Muni'!BP251</f>
        <v>99.527876770915483</v>
      </c>
      <c r="AH251" s="94">
        <f>'Datos Muni'!BR251</f>
        <v>0</v>
      </c>
      <c r="AI251" s="94">
        <f>'Datos Muni'!BT251</f>
        <v>65.993265993265993</v>
      </c>
      <c r="AJ251" s="94">
        <f>'Datos Muni'!BV251</f>
        <v>75</v>
      </c>
      <c r="AK251" s="94">
        <f>'Datos Muni'!BX251</f>
        <v>75</v>
      </c>
      <c r="AL251" s="94">
        <f>'Datos Muni'!BZ251</f>
        <v>100</v>
      </c>
      <c r="AM251" s="142">
        <f>'Datos Muni'!CB251</f>
        <v>75</v>
      </c>
      <c r="AN251" s="94">
        <f>'Datos Muni'!CD251</f>
        <v>100</v>
      </c>
      <c r="AO251" s="145">
        <f>'Datos Muni'!CF251</f>
        <v>84.202199211847713</v>
      </c>
      <c r="AP251" s="94">
        <f>'Datos Muni'!CH251</f>
        <v>100</v>
      </c>
      <c r="AQ251" s="94">
        <f>'Datos Muni'!CJ251</f>
        <v>90.450725744843382</v>
      </c>
      <c r="AR251" s="94">
        <f>'Datos Muni'!CL251</f>
        <v>100</v>
      </c>
      <c r="AS251" s="94">
        <f>'Datos Muni'!CN251</f>
        <v>99.541671565051814</v>
      </c>
      <c r="AT251" s="94">
        <f>'Datos Muni'!CP251</f>
        <v>87.654394146800129</v>
      </c>
      <c r="AV251" s="103">
        <f t="shared" si="15"/>
        <v>32.979321160436548</v>
      </c>
      <c r="AW251" s="106">
        <f t="shared" si="16"/>
        <v>19.79487625386168</v>
      </c>
      <c r="AX251" s="101">
        <f t="shared" si="17"/>
        <v>39.467952374561818</v>
      </c>
      <c r="AY251" s="106">
        <f t="shared" si="18"/>
        <v>82.312152388051757</v>
      </c>
      <c r="BA251" s="129">
        <f t="shared" si="19"/>
        <v>43.638575544227947</v>
      </c>
    </row>
    <row r="252" spans="2:53" ht="15" thickTop="1" thickBot="1" x14ac:dyDescent="0.35">
      <c r="B252" s="57">
        <v>60502</v>
      </c>
      <c r="C252" s="56" t="s">
        <v>260</v>
      </c>
      <c r="D252" s="97">
        <f>'Datos Muni'!J252</f>
        <v>50</v>
      </c>
      <c r="E252" s="97">
        <f>'Datos Muni'!L252</f>
        <v>14.247401944351324</v>
      </c>
      <c r="F252" s="97">
        <f>'Datos Muni'!N252</f>
        <v>27.952480782669458</v>
      </c>
      <c r="G252" s="97">
        <f>'Datos Muni'!P252</f>
        <v>68.560202413302946</v>
      </c>
      <c r="H252" s="97">
        <f>'Datos Muni'!R252</f>
        <v>80.021109368784366</v>
      </c>
      <c r="I252" s="97">
        <f>'Datos Muni'!T252</f>
        <v>82.822907243207851</v>
      </c>
      <c r="J252" s="97">
        <f>'Datos Muni'!V252</f>
        <v>29.774442450498789</v>
      </c>
      <c r="K252" s="97">
        <f>'Datos Muni'!X252</f>
        <v>0</v>
      </c>
      <c r="L252" s="97">
        <f>'Datos Muni'!Z252</f>
        <v>0</v>
      </c>
      <c r="M252" s="97">
        <f>'Datos Muni'!AB252</f>
        <v>8.3892617449664435</v>
      </c>
      <c r="N252" s="93">
        <f>'Datos Muni'!AD252</f>
        <v>0</v>
      </c>
      <c r="O252" s="93">
        <f>'Datos Muni'!AF252</f>
        <v>30.839323031666755</v>
      </c>
      <c r="P252" s="93">
        <f>'Datos Muni'!AH252</f>
        <v>6.2380872483221479</v>
      </c>
      <c r="Q252" s="94">
        <f>'Datos Muni'!AJ252</f>
        <v>20.662647342591399</v>
      </c>
      <c r="R252" s="94">
        <f>'Datos Muni'!AL252</f>
        <v>5.6841071554563909</v>
      </c>
      <c r="S252" s="94">
        <f>'Datos Muni'!AN252</f>
        <v>0</v>
      </c>
      <c r="T252" s="94">
        <f>'Datos Muni'!AP252</f>
        <v>50</v>
      </c>
      <c r="U252" s="94">
        <f>'Datos Muni'!AR252</f>
        <v>0</v>
      </c>
      <c r="V252" s="94">
        <f>'Datos Muni'!AT252</f>
        <v>90</v>
      </c>
      <c r="W252" s="94">
        <f>'Datos Muni'!AV252</f>
        <v>33.333333333333329</v>
      </c>
      <c r="X252" s="94">
        <f>'Datos Muni'!AX252</f>
        <v>11.666666666666666</v>
      </c>
      <c r="Y252" s="94">
        <f>'Datos Muni'!AZ252</f>
        <v>12.423547400611621</v>
      </c>
      <c r="Z252" s="94">
        <f>'Datos Muni'!BB252</f>
        <v>11.739386053343834</v>
      </c>
      <c r="AA252" s="94">
        <f>'Datos Muni'!BD252</f>
        <v>1</v>
      </c>
      <c r="AB252" s="94">
        <f>'Datos Muni'!BF252</f>
        <v>0.3279942533557047</v>
      </c>
      <c r="AC252" s="94">
        <f>'Datos Muni'!BH252</f>
        <v>2.6565995525727071</v>
      </c>
      <c r="AD252" s="94">
        <f>'Datos Muni'!BJ252</f>
        <v>36.084168995561406</v>
      </c>
      <c r="AE252" s="94">
        <f>'Datos Muni'!BL252</f>
        <v>22.408637873754156</v>
      </c>
      <c r="AF252" s="94">
        <f>'Datos Muni'!BN252</f>
        <v>100</v>
      </c>
      <c r="AG252" s="94">
        <f>'Datos Muni'!BP252</f>
        <v>99.990869631114847</v>
      </c>
      <c r="AH252" s="94">
        <f>'Datos Muni'!BR252</f>
        <v>0</v>
      </c>
      <c r="AI252" s="94">
        <f>'Datos Muni'!BT252</f>
        <v>39.057239057239059</v>
      </c>
      <c r="AJ252" s="94">
        <f>'Datos Muni'!BV252</f>
        <v>75</v>
      </c>
      <c r="AK252" s="94">
        <f>'Datos Muni'!BX252</f>
        <v>50</v>
      </c>
      <c r="AL252" s="94">
        <f>'Datos Muni'!BZ252</f>
        <v>25</v>
      </c>
      <c r="AM252" s="142">
        <f>'Datos Muni'!CB252</f>
        <v>75</v>
      </c>
      <c r="AN252" s="94">
        <f>'Datos Muni'!CD252</f>
        <v>78</v>
      </c>
      <c r="AO252" s="145">
        <f>'Datos Muni'!CF252</f>
        <v>100</v>
      </c>
      <c r="AP252" s="94">
        <f>'Datos Muni'!CH252</f>
        <v>100</v>
      </c>
      <c r="AQ252" s="94">
        <f>'Datos Muni'!CJ252</f>
        <v>92.542600395242175</v>
      </c>
      <c r="AR252" s="94">
        <f>'Datos Muni'!CL252</f>
        <v>100</v>
      </c>
      <c r="AS252" s="94">
        <f>'Datos Muni'!CN252</f>
        <v>100</v>
      </c>
      <c r="AT252" s="94">
        <f>'Datos Muni'!CP252</f>
        <v>100</v>
      </c>
      <c r="AV252" s="103">
        <f t="shared" si="15"/>
        <v>30.680401248290007</v>
      </c>
      <c r="AW252" s="106">
        <f t="shared" si="16"/>
        <v>28.525726833054446</v>
      </c>
      <c r="AX252" s="101">
        <f t="shared" si="17"/>
        <v>22.034111199540675</v>
      </c>
      <c r="AY252" s="106">
        <f t="shared" si="18"/>
        <v>73.899336363114017</v>
      </c>
      <c r="BA252" s="129">
        <f t="shared" si="19"/>
        <v>38.784893910999784</v>
      </c>
    </row>
    <row r="253" spans="2:53" ht="15" thickTop="1" thickBot="1" x14ac:dyDescent="0.35">
      <c r="B253" s="57">
        <v>60601</v>
      </c>
      <c r="C253" s="56" t="s">
        <v>164</v>
      </c>
      <c r="D253" s="97">
        <f>'Datos Muni'!J253</f>
        <v>100</v>
      </c>
      <c r="E253" s="97">
        <f>'Datos Muni'!L253</f>
        <v>1.8121286189894221</v>
      </c>
      <c r="F253" s="97">
        <f>'Datos Muni'!N253</f>
        <v>48.902488438054512</v>
      </c>
      <c r="G253" s="97">
        <f>'Datos Muni'!P253</f>
        <v>87.998797407693147</v>
      </c>
      <c r="H253" s="97">
        <f>'Datos Muni'!R253</f>
        <v>55.435284252231817</v>
      </c>
      <c r="I253" s="97">
        <f>'Datos Muni'!T253</f>
        <v>57.222434291050341</v>
      </c>
      <c r="J253" s="97">
        <f>'Datos Muni'!V253</f>
        <v>19.057266512667166</v>
      </c>
      <c r="K253" s="97">
        <f>'Datos Muni'!X253</f>
        <v>0</v>
      </c>
      <c r="L253" s="97">
        <f>'Datos Muni'!Z253</f>
        <v>56.764468935644373</v>
      </c>
      <c r="M253" s="97">
        <f>'Datos Muni'!AB253</f>
        <v>58.074418218774639</v>
      </c>
      <c r="N253" s="93">
        <f>'Datos Muni'!AD253</f>
        <v>0</v>
      </c>
      <c r="O253" s="93">
        <f>'Datos Muni'!AF253</f>
        <v>27.920206334624503</v>
      </c>
      <c r="P253" s="93">
        <f>'Datos Muni'!AH253</f>
        <v>13.153316464097564</v>
      </c>
      <c r="Q253" s="94">
        <f>'Datos Muni'!AJ253</f>
        <v>29.222567443639203</v>
      </c>
      <c r="R253" s="94">
        <f>'Datos Muni'!AL253</f>
        <v>33.605372169515086</v>
      </c>
      <c r="S253" s="94">
        <f>'Datos Muni'!AN253</f>
        <v>0</v>
      </c>
      <c r="T253" s="94">
        <f>'Datos Muni'!AP253</f>
        <v>0</v>
      </c>
      <c r="U253" s="94">
        <f>'Datos Muni'!AR253</f>
        <v>0</v>
      </c>
      <c r="V253" s="94">
        <f>'Datos Muni'!AT253</f>
        <v>50</v>
      </c>
      <c r="W253" s="94">
        <f>'Datos Muni'!AV253</f>
        <v>0</v>
      </c>
      <c r="X253" s="94">
        <f>'Datos Muni'!AX253</f>
        <v>46.666666666666664</v>
      </c>
      <c r="Y253" s="94">
        <f>'Datos Muni'!AZ253</f>
        <v>38.762579202385396</v>
      </c>
      <c r="Z253" s="94">
        <f>'Datos Muni'!BB253</f>
        <v>26.887108319671182</v>
      </c>
      <c r="AA253" s="94">
        <f>'Datos Muni'!BD253</f>
        <v>4</v>
      </c>
      <c r="AB253" s="94">
        <f>'Datos Muni'!BF253</f>
        <v>22.535186211473846</v>
      </c>
      <c r="AC253" s="94">
        <f>'Datos Muni'!BH253</f>
        <v>3.5509741292294081</v>
      </c>
      <c r="AD253" s="94">
        <f>'Datos Muni'!BJ253</f>
        <v>50.199026979212746</v>
      </c>
      <c r="AE253" s="94">
        <f>'Datos Muni'!BL253</f>
        <v>43.966971499600454</v>
      </c>
      <c r="AF253" s="94">
        <f>'Datos Muni'!BN253</f>
        <v>100</v>
      </c>
      <c r="AG253" s="94">
        <f>'Datos Muni'!BP253</f>
        <v>84.171064185651858</v>
      </c>
      <c r="AH253" s="94">
        <f>'Datos Muni'!BR253</f>
        <v>0</v>
      </c>
      <c r="AI253" s="94">
        <f>'Datos Muni'!BT253</f>
        <v>63.299663299663301</v>
      </c>
      <c r="AJ253" s="94">
        <f>'Datos Muni'!BV253</f>
        <v>0</v>
      </c>
      <c r="AK253" s="94">
        <f>'Datos Muni'!BX253</f>
        <v>75</v>
      </c>
      <c r="AL253" s="94">
        <f>'Datos Muni'!BZ253</f>
        <v>0</v>
      </c>
      <c r="AM253" s="142">
        <f>'Datos Muni'!CB253</f>
        <v>100</v>
      </c>
      <c r="AN253" s="94">
        <f>'Datos Muni'!CD253</f>
        <v>100</v>
      </c>
      <c r="AO253" s="145">
        <f>'Datos Muni'!CF253</f>
        <v>65.961230181564503</v>
      </c>
      <c r="AP253" s="94">
        <f>'Datos Muni'!CH253</f>
        <v>100</v>
      </c>
      <c r="AQ253" s="94">
        <f>'Datos Muni'!CJ253</f>
        <v>47.393032499415483</v>
      </c>
      <c r="AR253" s="94">
        <f>'Datos Muni'!CL253</f>
        <v>74.437627811860935</v>
      </c>
      <c r="AS253" s="94">
        <f>'Datos Muni'!CN253</f>
        <v>98.888121006038006</v>
      </c>
      <c r="AT253" s="94">
        <f>'Datos Muni'!CP253</f>
        <v>78.756130549207398</v>
      </c>
      <c r="AV253" s="103">
        <f t="shared" si="15"/>
        <v>40.4877545749098</v>
      </c>
      <c r="AW253" s="106">
        <f t="shared" si="16"/>
        <v>16.118277087593469</v>
      </c>
      <c r="AX253" s="101">
        <f t="shared" si="17"/>
        <v>37.396501445359974</v>
      </c>
      <c r="AY253" s="106">
        <f t="shared" si="18"/>
        <v>63.421919252385806</v>
      </c>
      <c r="BA253" s="129">
        <f t="shared" si="19"/>
        <v>39.356113090062266</v>
      </c>
    </row>
    <row r="254" spans="2:53" ht="15" thickTop="1" thickBot="1" x14ac:dyDescent="0.35">
      <c r="B254" s="57">
        <v>70101</v>
      </c>
      <c r="C254" s="56" t="s">
        <v>261</v>
      </c>
      <c r="D254" s="97">
        <f>'Datos Muni'!J254</f>
        <v>100</v>
      </c>
      <c r="E254" s="97">
        <f>'Datos Muni'!L254</f>
        <v>100</v>
      </c>
      <c r="F254" s="97">
        <f>'Datos Muni'!N254</f>
        <v>55.049045042373933</v>
      </c>
      <c r="G254" s="97">
        <f>'Datos Muni'!P254</f>
        <v>99.800234702494521</v>
      </c>
      <c r="H254" s="97">
        <f>'Datos Muni'!R254</f>
        <v>57.542064174534715</v>
      </c>
      <c r="I254" s="97">
        <f>'Datos Muni'!T254</f>
        <v>98.634150029721965</v>
      </c>
      <c r="J254" s="97">
        <f>'Datos Muni'!V254</f>
        <v>64.570465816035323</v>
      </c>
      <c r="K254" s="97">
        <f>'Datos Muni'!X254</f>
        <v>100</v>
      </c>
      <c r="L254" s="97">
        <f>'Datos Muni'!Z254</f>
        <v>54.572476893781051</v>
      </c>
      <c r="M254" s="97">
        <f>'Datos Muni'!AB254</f>
        <v>100</v>
      </c>
      <c r="N254" s="93">
        <f>'Datos Muni'!AD254</f>
        <v>96.812013350957187</v>
      </c>
      <c r="O254" s="93">
        <f>'Datos Muni'!AF254</f>
        <v>62.266663432618607</v>
      </c>
      <c r="P254" s="93">
        <f>'Datos Muni'!AH254</f>
        <v>100</v>
      </c>
      <c r="Q254" s="94">
        <f>'Datos Muni'!AJ254</f>
        <v>1.1176809353256139</v>
      </c>
      <c r="R254" s="94">
        <f>'Datos Muni'!AL254</f>
        <v>50.543755483024334</v>
      </c>
      <c r="S254" s="94">
        <f>'Datos Muni'!AN254</f>
        <v>33.333333333333329</v>
      </c>
      <c r="T254" s="94">
        <f>'Datos Muni'!AP254</f>
        <v>100</v>
      </c>
      <c r="U254" s="94">
        <f>'Datos Muni'!AR254</f>
        <v>100</v>
      </c>
      <c r="V254" s="94">
        <f>'Datos Muni'!AT254</f>
        <v>100</v>
      </c>
      <c r="W254" s="94">
        <f>'Datos Muni'!AV254</f>
        <v>100</v>
      </c>
      <c r="X254" s="94">
        <f>'Datos Muni'!AX254</f>
        <v>100</v>
      </c>
      <c r="Y254" s="94">
        <f>'Datos Muni'!AZ254</f>
        <v>100</v>
      </c>
      <c r="Z254" s="94">
        <f>'Datos Muni'!BB254</f>
        <v>72.845406709511025</v>
      </c>
      <c r="AA254" s="94">
        <f>'Datos Muni'!BD254</f>
        <v>28.999999999999996</v>
      </c>
      <c r="AB254" s="94">
        <f>'Datos Muni'!BF254</f>
        <v>69.3786118796735</v>
      </c>
      <c r="AC254" s="94">
        <f>'Datos Muni'!BH254</f>
        <v>0</v>
      </c>
      <c r="AD254" s="94">
        <f>'Datos Muni'!BJ254</f>
        <v>96.172342966522251</v>
      </c>
      <c r="AE254" s="94">
        <f>'Datos Muni'!BL254</f>
        <v>91.06205870973983</v>
      </c>
      <c r="AF254" s="94">
        <f>'Datos Muni'!BN254</f>
        <v>100</v>
      </c>
      <c r="AG254" s="94">
        <f>'Datos Muni'!BP254</f>
        <v>0</v>
      </c>
      <c r="AH254" s="94">
        <f>'Datos Muni'!BR254</f>
        <v>32</v>
      </c>
      <c r="AI254" s="94">
        <f>'Datos Muni'!BT254</f>
        <v>69.023569023569024</v>
      </c>
      <c r="AJ254" s="94">
        <f>'Datos Muni'!BV254</f>
        <v>75</v>
      </c>
      <c r="AK254" s="94">
        <f>'Datos Muni'!BX254</f>
        <v>100</v>
      </c>
      <c r="AL254" s="94">
        <f>'Datos Muni'!BZ254</f>
        <v>50</v>
      </c>
      <c r="AM254" s="142">
        <f>'Datos Muni'!CB254</f>
        <v>0</v>
      </c>
      <c r="AN254" s="94">
        <f>'Datos Muni'!CD254</f>
        <v>0</v>
      </c>
      <c r="AO254" s="145">
        <f>'Datos Muni'!CF254</f>
        <v>72.815350057986336</v>
      </c>
      <c r="AP254" s="94">
        <f>'Datos Muni'!CH254</f>
        <v>0</v>
      </c>
      <c r="AQ254" s="94">
        <f>'Datos Muni'!CJ254</f>
        <v>100</v>
      </c>
      <c r="AR254" s="94">
        <f>'Datos Muni'!CL254</f>
        <v>90.593047034764822</v>
      </c>
      <c r="AS254" s="94">
        <f>'Datos Muni'!CN254</f>
        <v>99.943397940889781</v>
      </c>
      <c r="AT254" s="94">
        <f>'Datos Muni'!CP254</f>
        <v>22.137016940291122</v>
      </c>
      <c r="AV254" s="103">
        <f t="shared" si="15"/>
        <v>83.788239495578253</v>
      </c>
      <c r="AW254" s="106">
        <f t="shared" si="16"/>
        <v>69.284967107383324</v>
      </c>
      <c r="AX254" s="101">
        <f t="shared" si="17"/>
        <v>73.162046696160743</v>
      </c>
      <c r="AY254" s="106">
        <f t="shared" si="18"/>
        <v>50.822312928392932</v>
      </c>
      <c r="BA254" s="129">
        <f t="shared" si="19"/>
        <v>69.26439155687882</v>
      </c>
    </row>
    <row r="255" spans="2:53" ht="15" thickTop="1" thickBot="1" x14ac:dyDescent="0.35">
      <c r="B255" s="57">
        <v>70102</v>
      </c>
      <c r="C255" s="56" t="s">
        <v>262</v>
      </c>
      <c r="D255" s="97">
        <f>'Datos Muni'!J255</f>
        <v>100</v>
      </c>
      <c r="E255" s="97">
        <f>'Datos Muni'!L255</f>
        <v>97.680701687627234</v>
      </c>
      <c r="F255" s="97">
        <f>'Datos Muni'!N255</f>
        <v>34.345591587203458</v>
      </c>
      <c r="G255" s="97">
        <f>'Datos Muni'!P255</f>
        <v>97.738641362975883</v>
      </c>
      <c r="H255" s="97">
        <f>'Datos Muni'!R255</f>
        <v>43.978525814457633</v>
      </c>
      <c r="I255" s="97">
        <f>'Datos Muni'!T255</f>
        <v>92.80212275889231</v>
      </c>
      <c r="J255" s="97">
        <f>'Datos Muni'!V255</f>
        <v>43.469644556559032</v>
      </c>
      <c r="K255" s="97">
        <f>'Datos Muni'!X255</f>
        <v>66.666666666666657</v>
      </c>
      <c r="L255" s="97">
        <f>'Datos Muni'!Z255</f>
        <v>17.271670909420642</v>
      </c>
      <c r="M255" s="97">
        <f>'Datos Muni'!AB255</f>
        <v>32.816174727899217</v>
      </c>
      <c r="N255" s="93">
        <f>'Datos Muni'!AD255</f>
        <v>0</v>
      </c>
      <c r="O255" s="93">
        <f>'Datos Muni'!AF255</f>
        <v>24.96622229064501</v>
      </c>
      <c r="P255" s="93">
        <f>'Datos Muni'!AH255</f>
        <v>71.156405534994803</v>
      </c>
      <c r="Q255" s="94">
        <f>'Datos Muni'!AJ255</f>
        <v>0</v>
      </c>
      <c r="R255" s="94">
        <f>'Datos Muni'!AL255</f>
        <v>43.420553403949761</v>
      </c>
      <c r="S255" s="94">
        <f>'Datos Muni'!AN255</f>
        <v>0</v>
      </c>
      <c r="T255" s="94">
        <f>'Datos Muni'!AP255</f>
        <v>0</v>
      </c>
      <c r="U255" s="94">
        <f>'Datos Muni'!AR255</f>
        <v>0</v>
      </c>
      <c r="V255" s="94">
        <f>'Datos Muni'!AT255</f>
        <v>20</v>
      </c>
      <c r="W255" s="94">
        <f>'Datos Muni'!AV255</f>
        <v>33.333333333333329</v>
      </c>
      <c r="X255" s="94">
        <f>'Datos Muni'!AX255</f>
        <v>38.333333333333329</v>
      </c>
      <c r="Y255" s="94">
        <f>'Datos Muni'!AZ255</f>
        <v>36.203368487328817</v>
      </c>
      <c r="Z255" s="94">
        <f>'Datos Muni'!BB255</f>
        <v>22.470554160446756</v>
      </c>
      <c r="AA255" s="94">
        <f>'Datos Muni'!BD255</f>
        <v>15</v>
      </c>
      <c r="AB255" s="94">
        <f>'Datos Muni'!BF255</f>
        <v>16.23131589214417</v>
      </c>
      <c r="AC255" s="94">
        <f>'Datos Muni'!BH255</f>
        <v>0</v>
      </c>
      <c r="AD255" s="94">
        <f>'Datos Muni'!BJ255</f>
        <v>56.792419095297696</v>
      </c>
      <c r="AE255" s="94">
        <f>'Datos Muni'!BL255</f>
        <v>50.656923251675444</v>
      </c>
      <c r="AF255" s="94">
        <f>'Datos Muni'!BN255</f>
        <v>100</v>
      </c>
      <c r="AG255" s="94">
        <f>'Datos Muni'!BP255</f>
        <v>0</v>
      </c>
      <c r="AH255" s="94">
        <f>'Datos Muni'!BR255</f>
        <v>0</v>
      </c>
      <c r="AI255" s="94">
        <f>'Datos Muni'!BT255</f>
        <v>34.680134680134685</v>
      </c>
      <c r="AJ255" s="94">
        <f>'Datos Muni'!BV255</f>
        <v>75</v>
      </c>
      <c r="AK255" s="94">
        <f>'Datos Muni'!BX255</f>
        <v>100</v>
      </c>
      <c r="AL255" s="94">
        <f>'Datos Muni'!BZ255</f>
        <v>100</v>
      </c>
      <c r="AM255" s="142">
        <f>'Datos Muni'!CB255</f>
        <v>50</v>
      </c>
      <c r="AN255" s="94">
        <f>'Datos Muni'!CD255</f>
        <v>56.000000000000007</v>
      </c>
      <c r="AO255" s="145">
        <f>'Datos Muni'!CF255</f>
        <v>37.847456993742092</v>
      </c>
      <c r="AP255" s="94">
        <f>'Datos Muni'!CH255</f>
        <v>69.557767586514544</v>
      </c>
      <c r="AQ255" s="94">
        <f>'Datos Muni'!CJ255</f>
        <v>100</v>
      </c>
      <c r="AR255" s="94">
        <f>'Datos Muni'!CL255</f>
        <v>100</v>
      </c>
      <c r="AS255" s="94">
        <f>'Datos Muni'!CN255</f>
        <v>99.962178657582896</v>
      </c>
      <c r="AT255" s="94">
        <f>'Datos Muni'!CP255</f>
        <v>26.868275485479852</v>
      </c>
      <c r="AV255" s="103">
        <f t="shared" si="15"/>
        <v>55.607105222872455</v>
      </c>
      <c r="AW255" s="106">
        <f t="shared" si="16"/>
        <v>13.821983819611871</v>
      </c>
      <c r="AX255" s="101">
        <f t="shared" si="17"/>
        <v>37.29865713558069</v>
      </c>
      <c r="AY255" s="106">
        <f t="shared" si="18"/>
        <v>60.708272385961003</v>
      </c>
      <c r="BA255" s="129">
        <f t="shared" si="19"/>
        <v>41.859004641006507</v>
      </c>
    </row>
    <row r="256" spans="2:53" ht="15" thickTop="1" thickBot="1" x14ac:dyDescent="0.35">
      <c r="B256" s="57">
        <v>70103</v>
      </c>
      <c r="C256" s="56" t="s">
        <v>263</v>
      </c>
      <c r="D256" s="97">
        <f>'Datos Muni'!J256</f>
        <v>0</v>
      </c>
      <c r="E256" s="97">
        <f>'Datos Muni'!L256</f>
        <v>100</v>
      </c>
      <c r="F256" s="97">
        <f>'Datos Muni'!N256</f>
        <v>29.533372711163615</v>
      </c>
      <c r="G256" s="97">
        <f>'Datos Muni'!P256</f>
        <v>84.340838794155133</v>
      </c>
      <c r="H256" s="97">
        <f>'Datos Muni'!R256</f>
        <v>58.002412030434279</v>
      </c>
      <c r="I256" s="97">
        <f>'Datos Muni'!T256</f>
        <v>81.162697875413357</v>
      </c>
      <c r="J256" s="97">
        <f>'Datos Muni'!V256</f>
        <v>100</v>
      </c>
      <c r="K256" s="97">
        <f>'Datos Muni'!X256</f>
        <v>0</v>
      </c>
      <c r="L256" s="97">
        <f>'Datos Muni'!Z256</f>
        <v>12.349757481637454</v>
      </c>
      <c r="M256" s="97">
        <f>'Datos Muni'!AB256</f>
        <v>100</v>
      </c>
      <c r="N256" s="93">
        <f>'Datos Muni'!AD256</f>
        <v>15.854418388588623</v>
      </c>
      <c r="O256" s="93">
        <f>'Datos Muni'!AF256</f>
        <v>21.758930068660806</v>
      </c>
      <c r="P256" s="93">
        <f>'Datos Muni'!AH256</f>
        <v>38.754854226550123</v>
      </c>
      <c r="Q256" s="94">
        <f>'Datos Muni'!AJ256</f>
        <v>4.9747803014977547</v>
      </c>
      <c r="R256" s="94">
        <f>'Datos Muni'!AL256</f>
        <v>67.064032296749971</v>
      </c>
      <c r="S256" s="94">
        <f>'Datos Muni'!AN256</f>
        <v>0</v>
      </c>
      <c r="T256" s="94">
        <f>'Datos Muni'!AP256</f>
        <v>0</v>
      </c>
      <c r="U256" s="94">
        <f>'Datos Muni'!AR256</f>
        <v>0</v>
      </c>
      <c r="V256" s="94">
        <f>'Datos Muni'!AT256</f>
        <v>60</v>
      </c>
      <c r="W256" s="94">
        <f>'Datos Muni'!AV256</f>
        <v>33.333333333333329</v>
      </c>
      <c r="X256" s="94">
        <f>'Datos Muni'!AX256</f>
        <v>45</v>
      </c>
      <c r="Y256" s="94">
        <f>'Datos Muni'!AZ256</f>
        <v>100</v>
      </c>
      <c r="Z256" s="94">
        <f>'Datos Muni'!BB256</f>
        <v>49.250064740094771</v>
      </c>
      <c r="AA256" s="94">
        <f>'Datos Muni'!BD256</f>
        <v>6.9999999999999991</v>
      </c>
      <c r="AB256" s="94">
        <f>'Datos Muni'!BF256</f>
        <v>16.571144218924154</v>
      </c>
      <c r="AC256" s="94">
        <f>'Datos Muni'!BH256</f>
        <v>100</v>
      </c>
      <c r="AD256" s="94">
        <f>'Datos Muni'!BJ256</f>
        <v>66.904136982877134</v>
      </c>
      <c r="AE256" s="94">
        <f>'Datos Muni'!BL256</f>
        <v>72.35940530058177</v>
      </c>
      <c r="AF256" s="94">
        <f>'Datos Muni'!BN256</f>
        <v>100</v>
      </c>
      <c r="AG256" s="94">
        <f>'Datos Muni'!BP256</f>
        <v>0</v>
      </c>
      <c r="AH256" s="94">
        <f>'Datos Muni'!BR256</f>
        <v>0</v>
      </c>
      <c r="AI256" s="94">
        <f>'Datos Muni'!BT256</f>
        <v>46.127946127946132</v>
      </c>
      <c r="AJ256" s="94">
        <f>'Datos Muni'!BV256</f>
        <v>75</v>
      </c>
      <c r="AK256" s="94">
        <f>'Datos Muni'!BX256</f>
        <v>100</v>
      </c>
      <c r="AL256" s="94">
        <f>'Datos Muni'!BZ256</f>
        <v>100</v>
      </c>
      <c r="AM256" s="142">
        <f>'Datos Muni'!CB256</f>
        <v>75</v>
      </c>
      <c r="AN256" s="94">
        <f>'Datos Muni'!CD256</f>
        <v>98</v>
      </c>
      <c r="AO256" s="145">
        <f>'Datos Muni'!CF256</f>
        <v>100</v>
      </c>
      <c r="AP256" s="94">
        <f>'Datos Muni'!CH256</f>
        <v>92.815161176734918</v>
      </c>
      <c r="AQ256" s="94">
        <f>'Datos Muni'!CJ256</f>
        <v>92.770387507229628</v>
      </c>
      <c r="AR256" s="94">
        <f>'Datos Muni'!CL256</f>
        <v>100</v>
      </c>
      <c r="AS256" s="94">
        <f>'Datos Muni'!CN256</f>
        <v>99.825934747810791</v>
      </c>
      <c r="AT256" s="94">
        <f>'Datos Muni'!CP256</f>
        <v>92.523939932997308</v>
      </c>
      <c r="AV256" s="103">
        <f t="shared" si="15"/>
        <v>49.365944736661802</v>
      </c>
      <c r="AW256" s="106">
        <f t="shared" si="16"/>
        <v>23.624592275940149</v>
      </c>
      <c r="AX256" s="101">
        <f t="shared" si="17"/>
        <v>61.898305693608648</v>
      </c>
      <c r="AY256" s="106">
        <f t="shared" si="18"/>
        <v>76.575954963765639</v>
      </c>
      <c r="BA256" s="129">
        <f t="shared" si="19"/>
        <v>52.866199417494059</v>
      </c>
    </row>
    <row r="257" spans="2:53" ht="15" thickTop="1" thickBot="1" x14ac:dyDescent="0.35">
      <c r="B257" s="57">
        <v>70104</v>
      </c>
      <c r="C257" s="56" t="s">
        <v>264</v>
      </c>
      <c r="D257" s="97">
        <f>'Datos Muni'!J257</f>
        <v>100</v>
      </c>
      <c r="E257" s="97">
        <f>'Datos Muni'!L257</f>
        <v>100</v>
      </c>
      <c r="F257" s="97">
        <f>'Datos Muni'!N257</f>
        <v>16.547414962834505</v>
      </c>
      <c r="G257" s="97">
        <f>'Datos Muni'!P257</f>
        <v>97.91159936668447</v>
      </c>
      <c r="H257" s="97">
        <f>'Datos Muni'!R257</f>
        <v>7.8545434824270872</v>
      </c>
      <c r="I257" s="97">
        <f>'Datos Muni'!T257</f>
        <v>95.231374210226406</v>
      </c>
      <c r="J257" s="97">
        <f>'Datos Muni'!V257</f>
        <v>38.335006517463974</v>
      </c>
      <c r="K257" s="97">
        <f>'Datos Muni'!X257</f>
        <v>0</v>
      </c>
      <c r="L257" s="97">
        <f>'Datos Muni'!Z257</f>
        <v>2.368991091112878</v>
      </c>
      <c r="M257" s="97">
        <f>'Datos Muni'!AB257</f>
        <v>8.4395307620896283</v>
      </c>
      <c r="N257" s="93">
        <f>'Datos Muni'!AD257</f>
        <v>1.5206361733494824</v>
      </c>
      <c r="O257" s="93">
        <f>'Datos Muni'!AF257</f>
        <v>27.656327826680389</v>
      </c>
      <c r="P257" s="93">
        <f>'Datos Muni'!AH257</f>
        <v>100</v>
      </c>
      <c r="Q257" s="94">
        <f>'Datos Muni'!AJ257</f>
        <v>26.334260850263213</v>
      </c>
      <c r="R257" s="94">
        <f>'Datos Muni'!AL257</f>
        <v>68.675531687261909</v>
      </c>
      <c r="S257" s="94">
        <f>'Datos Muni'!AN257</f>
        <v>0</v>
      </c>
      <c r="T257" s="94">
        <f>'Datos Muni'!AP257</f>
        <v>0</v>
      </c>
      <c r="U257" s="94">
        <f>'Datos Muni'!AR257</f>
        <v>0</v>
      </c>
      <c r="V257" s="94">
        <f>'Datos Muni'!AT257</f>
        <v>40</v>
      </c>
      <c r="W257" s="94">
        <f>'Datos Muni'!AV257</f>
        <v>33.333333333333329</v>
      </c>
      <c r="X257" s="94">
        <f>'Datos Muni'!AX257</f>
        <v>53.333333333333336</v>
      </c>
      <c r="Y257" s="94">
        <f>'Datos Muni'!AZ257</f>
        <v>75.152387082118651</v>
      </c>
      <c r="Z257" s="94">
        <f>'Datos Muni'!BB257</f>
        <v>35.778300717715098</v>
      </c>
      <c r="AA257" s="94">
        <f>'Datos Muni'!BD257</f>
        <v>20</v>
      </c>
      <c r="AB257" s="94">
        <f>'Datos Muni'!BF257</f>
        <v>7.4247941739105983</v>
      </c>
      <c r="AC257" s="94">
        <f>'Datos Muni'!BH257</f>
        <v>4.313537945068032</v>
      </c>
      <c r="AD257" s="94">
        <f>'Datos Muni'!BJ257</f>
        <v>66.549445112037887</v>
      </c>
      <c r="AE257" s="94">
        <f>'Datos Muni'!BL257</f>
        <v>59.6650548413728</v>
      </c>
      <c r="AF257" s="94">
        <f>'Datos Muni'!BN257</f>
        <v>100</v>
      </c>
      <c r="AG257" s="94">
        <f>'Datos Muni'!BP257</f>
        <v>0</v>
      </c>
      <c r="AH257" s="94">
        <f>'Datos Muni'!BR257</f>
        <v>14.000000000000002</v>
      </c>
      <c r="AI257" s="94">
        <f>'Datos Muni'!BT257</f>
        <v>66.329966329966325</v>
      </c>
      <c r="AJ257" s="94">
        <f>'Datos Muni'!BV257</f>
        <v>75</v>
      </c>
      <c r="AK257" s="94">
        <f>'Datos Muni'!BX257</f>
        <v>100</v>
      </c>
      <c r="AL257" s="94">
        <f>'Datos Muni'!BZ257</f>
        <v>75</v>
      </c>
      <c r="AM257" s="142">
        <f>'Datos Muni'!CB257</f>
        <v>100</v>
      </c>
      <c r="AN257" s="94">
        <f>'Datos Muni'!CD257</f>
        <v>74</v>
      </c>
      <c r="AO257" s="145">
        <f>'Datos Muni'!CF257</f>
        <v>81.212518387073416</v>
      </c>
      <c r="AP257" s="94">
        <f>'Datos Muni'!CH257</f>
        <v>80.526650069511035</v>
      </c>
      <c r="AQ257" s="94">
        <f>'Datos Muni'!CJ257</f>
        <v>0</v>
      </c>
      <c r="AR257" s="94">
        <f>'Datos Muni'!CL257</f>
        <v>88.752556237218812</v>
      </c>
      <c r="AS257" s="94">
        <f>'Datos Muni'!CN257</f>
        <v>99.992137068879799</v>
      </c>
      <c r="AT257" s="94">
        <f>'Datos Muni'!CP257</f>
        <v>56.513164069974827</v>
      </c>
      <c r="AV257" s="103">
        <f t="shared" si="15"/>
        <v>45.835801876374525</v>
      </c>
      <c r="AW257" s="106">
        <f t="shared" si="16"/>
        <v>24.049017981551206</v>
      </c>
      <c r="AX257" s="101">
        <f t="shared" si="17"/>
        <v>46.912983689506262</v>
      </c>
      <c r="AY257" s="106">
        <f t="shared" si="18"/>
        <v>65.094785154473158</v>
      </c>
      <c r="BA257" s="129">
        <f t="shared" si="19"/>
        <v>45.473147175476285</v>
      </c>
    </row>
    <row r="258" spans="2:53" ht="15" thickTop="1" thickBot="1" x14ac:dyDescent="0.35">
      <c r="B258" s="57">
        <v>70105</v>
      </c>
      <c r="C258" s="56" t="s">
        <v>265</v>
      </c>
      <c r="D258" s="97">
        <f>'Datos Muni'!J258</f>
        <v>50</v>
      </c>
      <c r="E258" s="97">
        <f>'Datos Muni'!L258</f>
        <v>47.475788868795107</v>
      </c>
      <c r="F258" s="97">
        <f>'Datos Muni'!N258</f>
        <v>44.029103237239816</v>
      </c>
      <c r="G258" s="97">
        <f>'Datos Muni'!P258</f>
        <v>84.168001697307318</v>
      </c>
      <c r="H258" s="97">
        <f>'Datos Muni'!R258</f>
        <v>38.545893096487447</v>
      </c>
      <c r="I258" s="97">
        <f>'Datos Muni'!T258</f>
        <v>85.491178790092022</v>
      </c>
      <c r="J258" s="97">
        <f>'Datos Muni'!V258</f>
        <v>16.637297939884416</v>
      </c>
      <c r="K258" s="97">
        <f>'Datos Muni'!X258</f>
        <v>0</v>
      </c>
      <c r="L258" s="97">
        <f>'Datos Muni'!Z258</f>
        <v>13.30382102369577</v>
      </c>
      <c r="M258" s="97">
        <f>'Datos Muni'!AB258</f>
        <v>14.218458719074853</v>
      </c>
      <c r="N258" s="93">
        <f>'Datos Muni'!AD258</f>
        <v>4.2698074231456014</v>
      </c>
      <c r="O258" s="93">
        <f>'Datos Muni'!AF258</f>
        <v>15.035074833036655</v>
      </c>
      <c r="P258" s="93">
        <f>'Datos Muni'!AH258</f>
        <v>28.705993870264461</v>
      </c>
      <c r="Q258" s="94">
        <f>'Datos Muni'!AJ258</f>
        <v>46.319193477259468</v>
      </c>
      <c r="R258" s="94">
        <f>'Datos Muni'!AL258</f>
        <v>76.291442196277856</v>
      </c>
      <c r="S258" s="94">
        <f>'Datos Muni'!AN258</f>
        <v>0</v>
      </c>
      <c r="T258" s="94">
        <f>'Datos Muni'!AP258</f>
        <v>0</v>
      </c>
      <c r="U258" s="94">
        <f>'Datos Muni'!AR258</f>
        <v>0</v>
      </c>
      <c r="V258" s="94">
        <f>'Datos Muni'!AT258</f>
        <v>40</v>
      </c>
      <c r="W258" s="94">
        <f>'Datos Muni'!AV258</f>
        <v>33.333333333333329</v>
      </c>
      <c r="X258" s="94">
        <f>'Datos Muni'!AX258</f>
        <v>54.999999999999993</v>
      </c>
      <c r="Y258" s="94">
        <f>'Datos Muni'!AZ258</f>
        <v>30.053618387350163</v>
      </c>
      <c r="Z258" s="94">
        <f>'Datos Muni'!BB258</f>
        <v>27.246416611621804</v>
      </c>
      <c r="AA258" s="94">
        <f>'Datos Muni'!BD258</f>
        <v>27.999999999999996</v>
      </c>
      <c r="AB258" s="94">
        <f>'Datos Muni'!BF258</f>
        <v>34.46730300325445</v>
      </c>
      <c r="AC258" s="94">
        <f>'Datos Muni'!BH258</f>
        <v>5.266095821879575</v>
      </c>
      <c r="AD258" s="94">
        <f>'Datos Muni'!BJ258</f>
        <v>54.283622162557975</v>
      </c>
      <c r="AE258" s="94">
        <f>'Datos Muni'!BL258</f>
        <v>50.802956920723929</v>
      </c>
      <c r="AF258" s="94">
        <f>'Datos Muni'!BN258</f>
        <v>100</v>
      </c>
      <c r="AG258" s="94">
        <f>'Datos Muni'!BP258</f>
        <v>0</v>
      </c>
      <c r="AH258" s="94">
        <f>'Datos Muni'!BR258</f>
        <v>41</v>
      </c>
      <c r="AI258" s="94">
        <f>'Datos Muni'!BT258</f>
        <v>66.329966329966325</v>
      </c>
      <c r="AJ258" s="94">
        <f>'Datos Muni'!BV258</f>
        <v>75</v>
      </c>
      <c r="AK258" s="94">
        <f>'Datos Muni'!BX258</f>
        <v>75</v>
      </c>
      <c r="AL258" s="94">
        <f>'Datos Muni'!BZ258</f>
        <v>75</v>
      </c>
      <c r="AM258" s="142">
        <f>'Datos Muni'!CB258</f>
        <v>50</v>
      </c>
      <c r="AN258" s="94">
        <f>'Datos Muni'!CD258</f>
        <v>64</v>
      </c>
      <c r="AO258" s="145">
        <f>'Datos Muni'!CF258</f>
        <v>51.329984650867743</v>
      </c>
      <c r="AP258" s="94">
        <f>'Datos Muni'!CH258</f>
        <v>50.576012233475929</v>
      </c>
      <c r="AQ258" s="94">
        <f>'Datos Muni'!CJ258</f>
        <v>0.39840637450199851</v>
      </c>
      <c r="AR258" s="94">
        <f>'Datos Muni'!CL258</f>
        <v>86.707566462167691</v>
      </c>
      <c r="AS258" s="94">
        <f>'Datos Muni'!CN258</f>
        <v>99.983015853783343</v>
      </c>
      <c r="AT258" s="94">
        <f>'Datos Muni'!CP258</f>
        <v>55.270626607082448</v>
      </c>
      <c r="AV258" s="103">
        <f t="shared" si="15"/>
        <v>33.990801499924892</v>
      </c>
      <c r="AW258" s="106">
        <f t="shared" si="16"/>
        <v>27.991995572410094</v>
      </c>
      <c r="AX258" s="101">
        <f t="shared" si="17"/>
        <v>42.791112545265321</v>
      </c>
      <c r="AY258" s="106">
        <f t="shared" si="18"/>
        <v>56.47111275084611</v>
      </c>
      <c r="BA258" s="129">
        <f t="shared" si="19"/>
        <v>40.311255592111607</v>
      </c>
    </row>
    <row r="259" spans="2:53" ht="15" thickTop="1" thickBot="1" x14ac:dyDescent="0.35">
      <c r="B259" s="57">
        <v>70201</v>
      </c>
      <c r="C259" s="56" t="s">
        <v>266</v>
      </c>
      <c r="D259" s="97">
        <f>'Datos Muni'!J259</f>
        <v>100</v>
      </c>
      <c r="E259" s="97">
        <f>'Datos Muni'!L259</f>
        <v>100</v>
      </c>
      <c r="F259" s="97">
        <f>'Datos Muni'!N259</f>
        <v>19.872701154320044</v>
      </c>
      <c r="G259" s="97">
        <f>'Datos Muni'!P259</f>
        <v>98.505322835915734</v>
      </c>
      <c r="H259" s="97">
        <f>'Datos Muni'!R259</f>
        <v>27.831003072845125</v>
      </c>
      <c r="I259" s="97">
        <f>'Datos Muni'!T259</f>
        <v>93.030539336388301</v>
      </c>
      <c r="J259" s="97">
        <f>'Datos Muni'!V259</f>
        <v>45.821241278615268</v>
      </c>
      <c r="K259" s="97">
        <f>'Datos Muni'!X259</f>
        <v>66.666666666666657</v>
      </c>
      <c r="L259" s="97">
        <f>'Datos Muni'!Z259</f>
        <v>8.3524251757817005</v>
      </c>
      <c r="M259" s="97">
        <f>'Datos Muni'!AB259</f>
        <v>23.337658579390048</v>
      </c>
      <c r="N259" s="93">
        <f>'Datos Muni'!AD259</f>
        <v>0</v>
      </c>
      <c r="O259" s="93">
        <f>'Datos Muni'!AF259</f>
        <v>29.553377936938972</v>
      </c>
      <c r="P259" s="93">
        <f>'Datos Muni'!AH259</f>
        <v>100</v>
      </c>
      <c r="Q259" s="94">
        <f>'Datos Muni'!AJ259</f>
        <v>0</v>
      </c>
      <c r="R259" s="94">
        <f>'Datos Muni'!AL259</f>
        <v>56.208511296115773</v>
      </c>
      <c r="S259" s="94">
        <f>'Datos Muni'!AN259</f>
        <v>0</v>
      </c>
      <c r="T259" s="94">
        <f>'Datos Muni'!AP259</f>
        <v>0</v>
      </c>
      <c r="U259" s="94">
        <f>'Datos Muni'!AR259</f>
        <v>0</v>
      </c>
      <c r="V259" s="94">
        <f>'Datos Muni'!AT259</f>
        <v>90</v>
      </c>
      <c r="W259" s="94">
        <f>'Datos Muni'!AV259</f>
        <v>0</v>
      </c>
      <c r="X259" s="94">
        <f>'Datos Muni'!AX259</f>
        <v>38.333333333333329</v>
      </c>
      <c r="Y259" s="94">
        <f>'Datos Muni'!AZ259</f>
        <v>52.179473258774003</v>
      </c>
      <c r="Z259" s="94">
        <f>'Datos Muni'!BB259</f>
        <v>25.847305987327939</v>
      </c>
      <c r="AA259" s="94">
        <f>'Datos Muni'!BD259</f>
        <v>10</v>
      </c>
      <c r="AB259" s="94">
        <f>'Datos Muni'!BF259</f>
        <v>6.8302643806652172</v>
      </c>
      <c r="AC259" s="94">
        <f>'Datos Muni'!BH259</f>
        <v>1.0424154165460888</v>
      </c>
      <c r="AD259" s="94">
        <f>'Datos Muni'!BJ259</f>
        <v>61.43072363955433</v>
      </c>
      <c r="AE259" s="94">
        <f>'Datos Muni'!BL259</f>
        <v>54.980997351145909</v>
      </c>
      <c r="AF259" s="94">
        <f>'Datos Muni'!BN259</f>
        <v>100</v>
      </c>
      <c r="AG259" s="94">
        <f>'Datos Muni'!BP259</f>
        <v>0</v>
      </c>
      <c r="AH259" s="94">
        <f>'Datos Muni'!BR259</f>
        <v>0</v>
      </c>
      <c r="AI259" s="94">
        <f>'Datos Muni'!BT259</f>
        <v>65.656565656565661</v>
      </c>
      <c r="AJ259" s="94">
        <f>'Datos Muni'!BV259</f>
        <v>75</v>
      </c>
      <c r="AK259" s="94">
        <f>'Datos Muni'!BX259</f>
        <v>100</v>
      </c>
      <c r="AL259" s="94">
        <f>'Datos Muni'!BZ259</f>
        <v>100</v>
      </c>
      <c r="AM259" s="142">
        <f>'Datos Muni'!CB259</f>
        <v>25</v>
      </c>
      <c r="AN259" s="94">
        <f>'Datos Muni'!CD259</f>
        <v>46</v>
      </c>
      <c r="AO259" s="145">
        <f>'Datos Muni'!CF259</f>
        <v>64.022771150480111</v>
      </c>
      <c r="AP259" s="94">
        <f>'Datos Muni'!CH259</f>
        <v>72.725075820685035</v>
      </c>
      <c r="AQ259" s="94">
        <f>'Datos Muni'!CJ259</f>
        <v>100</v>
      </c>
      <c r="AR259" s="94">
        <f>'Datos Muni'!CL259</f>
        <v>96.932515337423311</v>
      </c>
      <c r="AS259" s="94">
        <f>'Datos Muni'!CN259</f>
        <v>100</v>
      </c>
      <c r="AT259" s="94">
        <f>'Datos Muni'!CP259</f>
        <v>47.884181880320234</v>
      </c>
      <c r="AV259" s="103">
        <f t="shared" si="15"/>
        <v>54.843918156681681</v>
      </c>
      <c r="AW259" s="106">
        <f t="shared" si="16"/>
        <v>20.886930185159397</v>
      </c>
      <c r="AX259" s="101">
        <f t="shared" si="17"/>
        <v>38.960501485260757</v>
      </c>
      <c r="AY259" s="106">
        <f t="shared" si="18"/>
        <v>63.801507846105309</v>
      </c>
      <c r="BA259" s="129">
        <f t="shared" si="19"/>
        <v>44.623214418301785</v>
      </c>
    </row>
    <row r="260" spans="2:53" ht="15" thickTop="1" thickBot="1" x14ac:dyDescent="0.35">
      <c r="B260" s="57">
        <v>70202</v>
      </c>
      <c r="C260" s="56" t="s">
        <v>267</v>
      </c>
      <c r="D260" s="97">
        <f>'Datos Muni'!J260</f>
        <v>50</v>
      </c>
      <c r="E260" s="97">
        <f>'Datos Muni'!L260</f>
        <v>49.823091919994226</v>
      </c>
      <c r="F260" s="97">
        <f>'Datos Muni'!N260</f>
        <v>35.816618911174785</v>
      </c>
      <c r="G260" s="97">
        <f>'Datos Muni'!P260</f>
        <v>92.123748119683526</v>
      </c>
      <c r="H260" s="97">
        <f>'Datos Muni'!R260</f>
        <v>36.138966509482245</v>
      </c>
      <c r="I260" s="97">
        <f>'Datos Muni'!T260</f>
        <v>90.84787910414417</v>
      </c>
      <c r="J260" s="97">
        <f>'Datos Muni'!V260</f>
        <v>46.526854723576037</v>
      </c>
      <c r="K260" s="97">
        <f>'Datos Muni'!X260</f>
        <v>0</v>
      </c>
      <c r="L260" s="97">
        <f>'Datos Muni'!Z260</f>
        <v>0</v>
      </c>
      <c r="M260" s="97">
        <f>'Datos Muni'!AB260</f>
        <v>7.0586574433542744</v>
      </c>
      <c r="N260" s="93">
        <f>'Datos Muni'!AD260</f>
        <v>19.077452549606146</v>
      </c>
      <c r="O260" s="93">
        <f>'Datos Muni'!AF260</f>
        <v>30.711464344039197</v>
      </c>
      <c r="P260" s="93">
        <f>'Datos Muni'!AH260</f>
        <v>40.37552057598645</v>
      </c>
      <c r="Q260" s="94">
        <f>'Datos Muni'!AJ260</f>
        <v>0</v>
      </c>
      <c r="R260" s="94">
        <f>'Datos Muni'!AL260</f>
        <v>51.547030212057642</v>
      </c>
      <c r="S260" s="94">
        <f>'Datos Muni'!AN260</f>
        <v>0</v>
      </c>
      <c r="T260" s="94">
        <f>'Datos Muni'!AP260</f>
        <v>0</v>
      </c>
      <c r="U260" s="94">
        <f>'Datos Muni'!AR260</f>
        <v>33.333333333333329</v>
      </c>
      <c r="V260" s="94">
        <f>'Datos Muni'!AT260</f>
        <v>20</v>
      </c>
      <c r="W260" s="94">
        <f>'Datos Muni'!AV260</f>
        <v>0</v>
      </c>
      <c r="X260" s="94">
        <f>'Datos Muni'!AX260</f>
        <v>8.3333333333333321</v>
      </c>
      <c r="Y260" s="94">
        <f>'Datos Muni'!AZ260</f>
        <v>20.047919417143415</v>
      </c>
      <c r="Z260" s="94">
        <f>'Datos Muni'!BB260</f>
        <v>17.496138189905459</v>
      </c>
      <c r="AA260" s="94">
        <f>'Datos Muni'!BD260</f>
        <v>1.5</v>
      </c>
      <c r="AB260" s="94">
        <f>'Datos Muni'!BF260</f>
        <v>6.6971786193266052</v>
      </c>
      <c r="AC260" s="94">
        <f>'Datos Muni'!BH260</f>
        <v>8.2351003505799873</v>
      </c>
      <c r="AD260" s="94">
        <f>'Datos Muni'!BJ260</f>
        <v>55.827664399092981</v>
      </c>
      <c r="AE260" s="94">
        <f>'Datos Muni'!BL260</f>
        <v>56.540351989852532</v>
      </c>
      <c r="AF260" s="94">
        <f>'Datos Muni'!BN260</f>
        <v>100</v>
      </c>
      <c r="AG260" s="94">
        <f>'Datos Muni'!BP260</f>
        <v>0</v>
      </c>
      <c r="AH260" s="94">
        <f>'Datos Muni'!BR260</f>
        <v>0</v>
      </c>
      <c r="AI260" s="94">
        <f>'Datos Muni'!BT260</f>
        <v>48.484848484848484</v>
      </c>
      <c r="AJ260" s="94">
        <f>'Datos Muni'!BV260</f>
        <v>75</v>
      </c>
      <c r="AK260" s="94">
        <f>'Datos Muni'!BX260</f>
        <v>100</v>
      </c>
      <c r="AL260" s="94">
        <f>'Datos Muni'!BZ260</f>
        <v>100</v>
      </c>
      <c r="AM260" s="142">
        <f>'Datos Muni'!CB260</f>
        <v>0</v>
      </c>
      <c r="AN260" s="94">
        <f>'Datos Muni'!CD260</f>
        <v>76</v>
      </c>
      <c r="AO260" s="145">
        <f>'Datos Muni'!CF260</f>
        <v>100</v>
      </c>
      <c r="AP260" s="94">
        <f>'Datos Muni'!CH260</f>
        <v>95.609009541363193</v>
      </c>
      <c r="AQ260" s="94">
        <f>'Datos Muni'!CJ260</f>
        <v>100</v>
      </c>
      <c r="AR260" s="94">
        <f>'Datos Muni'!CL260</f>
        <v>100</v>
      </c>
      <c r="AS260" s="94">
        <f>'Datos Muni'!CN260</f>
        <v>100</v>
      </c>
      <c r="AT260" s="94">
        <f>'Datos Muni'!CP260</f>
        <v>59.050635390815955</v>
      </c>
      <c r="AV260" s="103">
        <f t="shared" si="15"/>
        <v>38.346173400080083</v>
      </c>
      <c r="AW260" s="106">
        <f t="shared" si="16"/>
        <v>14.982909077912995</v>
      </c>
      <c r="AX260" s="101">
        <f t="shared" si="17"/>
        <v>30.519742922137148</v>
      </c>
      <c r="AY260" s="106">
        <f t="shared" si="18"/>
        <v>68.153178101216255</v>
      </c>
      <c r="BA260" s="129">
        <f t="shared" si="19"/>
        <v>38.00050087533662</v>
      </c>
    </row>
    <row r="261" spans="2:53" ht="15" thickTop="1" thickBot="1" x14ac:dyDescent="0.35">
      <c r="B261" s="57">
        <v>70301</v>
      </c>
      <c r="C261" s="56" t="s">
        <v>268</v>
      </c>
      <c r="D261" s="97">
        <f>'Datos Muni'!J261</f>
        <v>100</v>
      </c>
      <c r="E261" s="97">
        <f>'Datos Muni'!L261</f>
        <v>0.89219330855018586</v>
      </c>
      <c r="F261" s="97">
        <f>'Datos Muni'!N261</f>
        <v>24.405323614591129</v>
      </c>
      <c r="G261" s="97">
        <f>'Datos Muni'!P261</f>
        <v>82.614875888120437</v>
      </c>
      <c r="H261" s="97">
        <f>'Datos Muni'!R261</f>
        <v>58.300536617779287</v>
      </c>
      <c r="I261" s="97">
        <f>'Datos Muni'!T261</f>
        <v>64.543905914347107</v>
      </c>
      <c r="J261" s="97">
        <f>'Datos Muni'!V261</f>
        <v>24.984737865752226</v>
      </c>
      <c r="K261" s="97">
        <f>'Datos Muni'!X261</f>
        <v>66.666666666666657</v>
      </c>
      <c r="L261" s="97">
        <f>'Datos Muni'!Z261</f>
        <v>29.986655938107543</v>
      </c>
      <c r="M261" s="97">
        <f>'Datos Muni'!AB261</f>
        <v>17.408919697401323</v>
      </c>
      <c r="N261" s="93">
        <f>'Datos Muni'!AD261</f>
        <v>4.2773758470273524</v>
      </c>
      <c r="O261" s="93">
        <f>'Datos Muni'!AF261</f>
        <v>1.067124082498079</v>
      </c>
      <c r="P261" s="93">
        <f>'Datos Muni'!AH261</f>
        <v>0</v>
      </c>
      <c r="Q261" s="94">
        <f>'Datos Muni'!AJ261</f>
        <v>67.86628481619114</v>
      </c>
      <c r="R261" s="94">
        <f>'Datos Muni'!AL261</f>
        <v>48.381765523105777</v>
      </c>
      <c r="S261" s="94">
        <f>'Datos Muni'!AN261</f>
        <v>0</v>
      </c>
      <c r="T261" s="94">
        <f>'Datos Muni'!AP261</f>
        <v>100</v>
      </c>
      <c r="U261" s="94">
        <f>'Datos Muni'!AR261</f>
        <v>0</v>
      </c>
      <c r="V261" s="94">
        <f>'Datos Muni'!AT261</f>
        <v>100</v>
      </c>
      <c r="W261" s="94">
        <f>'Datos Muni'!AV261</f>
        <v>100</v>
      </c>
      <c r="X261" s="94">
        <f>'Datos Muni'!AX261</f>
        <v>46.666666666666664</v>
      </c>
      <c r="Y261" s="94">
        <f>'Datos Muni'!AZ261</f>
        <v>30.969079121779576</v>
      </c>
      <c r="Z261" s="94">
        <f>'Datos Muni'!BB261</f>
        <v>19.157238094360697</v>
      </c>
      <c r="AA261" s="94">
        <f>'Datos Muni'!BD261</f>
        <v>26</v>
      </c>
      <c r="AB261" s="94">
        <f>'Datos Muni'!BF261</f>
        <v>32.332283203557758</v>
      </c>
      <c r="AC261" s="94">
        <f>'Datos Muni'!BH261</f>
        <v>1.0787199696135219</v>
      </c>
      <c r="AD261" s="94">
        <f>'Datos Muni'!BJ261</f>
        <v>51.140208915698103</v>
      </c>
      <c r="AE261" s="94">
        <f>'Datos Muni'!BL261</f>
        <v>49.357578397212542</v>
      </c>
      <c r="AF261" s="94">
        <f>'Datos Muni'!BN261</f>
        <v>100</v>
      </c>
      <c r="AG261" s="94">
        <f>'Datos Muni'!BP261</f>
        <v>0</v>
      </c>
      <c r="AH261" s="94">
        <f>'Datos Muni'!BR261</f>
        <v>14.24</v>
      </c>
      <c r="AI261" s="94">
        <f>'Datos Muni'!BT261</f>
        <v>64.983164983164983</v>
      </c>
      <c r="AJ261" s="94">
        <f>'Datos Muni'!BV261</f>
        <v>25</v>
      </c>
      <c r="AK261" s="94">
        <f>'Datos Muni'!BX261</f>
        <v>100</v>
      </c>
      <c r="AL261" s="94">
        <f>'Datos Muni'!BZ261</f>
        <v>75</v>
      </c>
      <c r="AM261" s="142">
        <f>'Datos Muni'!CB261</f>
        <v>25</v>
      </c>
      <c r="AN261" s="94">
        <f>'Datos Muni'!CD261</f>
        <v>100</v>
      </c>
      <c r="AO261" s="145">
        <f>'Datos Muni'!CF261</f>
        <v>86.507125114976162</v>
      </c>
      <c r="AP261" s="94">
        <f>'Datos Muni'!CH261</f>
        <v>78.648309385948195</v>
      </c>
      <c r="AQ261" s="94">
        <f>'Datos Muni'!CJ261</f>
        <v>100</v>
      </c>
      <c r="AR261" s="94">
        <f>'Datos Muni'!CL261</f>
        <v>100</v>
      </c>
      <c r="AS261" s="94">
        <f>'Datos Muni'!CN261</f>
        <v>100</v>
      </c>
      <c r="AT261" s="94">
        <f>'Datos Muni'!CP261</f>
        <v>78.137109991418811</v>
      </c>
      <c r="AV261" s="103">
        <f t="shared" ref="AV261:AV324" si="20">AVERAGE(D261:P261)</f>
        <v>36.549870418526254</v>
      </c>
      <c r="AW261" s="106">
        <f t="shared" ref="AW261:AW324" si="21">AVERAGE(Q261:W261)</f>
        <v>59.464007191328129</v>
      </c>
      <c r="AX261" s="101">
        <f t="shared" ref="AX261:AX324" si="22">AVERAGE(X261:AF261)</f>
        <v>39.633530485432097</v>
      </c>
      <c r="AY261" s="106">
        <f t="shared" ref="AY261:AY324" si="23">AVERAGE(AG261:AT261)</f>
        <v>67.679693533964866</v>
      </c>
      <c r="BA261" s="129">
        <f t="shared" si="19"/>
        <v>50.831775407312833</v>
      </c>
    </row>
    <row r="262" spans="2:53" ht="15" thickTop="1" thickBot="1" x14ac:dyDescent="0.35">
      <c r="B262" s="57">
        <v>70302</v>
      </c>
      <c r="C262" s="56" t="s">
        <v>269</v>
      </c>
      <c r="D262" s="97">
        <f>'Datos Muni'!J262</f>
        <v>100</v>
      </c>
      <c r="E262" s="97">
        <f>'Datos Muni'!L262</f>
        <v>0</v>
      </c>
      <c r="F262" s="97">
        <f>'Datos Muni'!N262</f>
        <v>13.342940250313559</v>
      </c>
      <c r="G262" s="97">
        <f>'Datos Muni'!P262</f>
        <v>64.452022022898959</v>
      </c>
      <c r="H262" s="97">
        <f>'Datos Muni'!R262</f>
        <v>40.500784354358458</v>
      </c>
      <c r="I262" s="97">
        <f>'Datos Muni'!T262</f>
        <v>34.171855374812303</v>
      </c>
      <c r="J262" s="97">
        <f>'Datos Muni'!V262</f>
        <v>12.595202139958344</v>
      </c>
      <c r="K262" s="97">
        <f>'Datos Muni'!X262</f>
        <v>0</v>
      </c>
      <c r="L262" s="97">
        <f>'Datos Muni'!Z262</f>
        <v>8.3754899661630198</v>
      </c>
      <c r="M262" s="97">
        <f>'Datos Muni'!AB262</f>
        <v>0</v>
      </c>
      <c r="N262" s="93">
        <f>'Datos Muni'!AD262</f>
        <v>0</v>
      </c>
      <c r="O262" s="93">
        <f>'Datos Muni'!AF262</f>
        <v>0.63653400284196349</v>
      </c>
      <c r="P262" s="93">
        <f>'Datos Muni'!AH262</f>
        <v>9.548138128580522</v>
      </c>
      <c r="Q262" s="94">
        <f>'Datos Muni'!AJ262</f>
        <v>0.19298663611470393</v>
      </c>
      <c r="R262" s="94">
        <f>'Datos Muni'!AL262</f>
        <v>28.317631114542046</v>
      </c>
      <c r="S262" s="94">
        <f>'Datos Muni'!AN262</f>
        <v>0</v>
      </c>
      <c r="T262" s="94">
        <f>'Datos Muni'!AP262</f>
        <v>100</v>
      </c>
      <c r="U262" s="94">
        <f>'Datos Muni'!AR262</f>
        <v>0</v>
      </c>
      <c r="V262" s="94">
        <f>'Datos Muni'!AT262</f>
        <v>90</v>
      </c>
      <c r="W262" s="94">
        <f>'Datos Muni'!AV262</f>
        <v>100</v>
      </c>
      <c r="X262" s="94">
        <f>'Datos Muni'!AX262</f>
        <v>23.333333333333332</v>
      </c>
      <c r="Y262" s="94">
        <f>'Datos Muni'!AZ262</f>
        <v>10.233209457639898</v>
      </c>
      <c r="Z262" s="94">
        <f>'Datos Muni'!BB262</f>
        <v>15.940450633892207</v>
      </c>
      <c r="AA262" s="94">
        <f>'Datos Muni'!BD262</f>
        <v>100</v>
      </c>
      <c r="AB262" s="94">
        <f>'Datos Muni'!BF262</f>
        <v>5.9347590308720566</v>
      </c>
      <c r="AC262" s="94">
        <f>'Datos Muni'!BH262</f>
        <v>11.58497772119669</v>
      </c>
      <c r="AD262" s="94">
        <f>'Datos Muni'!BJ262</f>
        <v>53.66750208855472</v>
      </c>
      <c r="AE262" s="94">
        <f>'Datos Muni'!BL262</f>
        <v>46.142675621709934</v>
      </c>
      <c r="AF262" s="94">
        <f>'Datos Muni'!BN262</f>
        <v>100</v>
      </c>
      <c r="AG262" s="94">
        <f>'Datos Muni'!BP262</f>
        <v>0</v>
      </c>
      <c r="AH262" s="94">
        <f>'Datos Muni'!BR262</f>
        <v>0</v>
      </c>
      <c r="AI262" s="94">
        <f>'Datos Muni'!BT262</f>
        <v>66.329966329966325</v>
      </c>
      <c r="AJ262" s="94">
        <f>'Datos Muni'!BV262</f>
        <v>50</v>
      </c>
      <c r="AK262" s="94">
        <f>'Datos Muni'!BX262</f>
        <v>100</v>
      </c>
      <c r="AL262" s="94">
        <f>'Datos Muni'!BZ262</f>
        <v>100</v>
      </c>
      <c r="AM262" s="142">
        <f>'Datos Muni'!CB262</f>
        <v>100</v>
      </c>
      <c r="AN262" s="94">
        <f>'Datos Muni'!CD262</f>
        <v>90</v>
      </c>
      <c r="AO262" s="145">
        <f>'Datos Muni'!CF262</f>
        <v>100</v>
      </c>
      <c r="AP262" s="94">
        <f>'Datos Muni'!CH262</f>
        <v>100</v>
      </c>
      <c r="AQ262" s="94">
        <f>'Datos Muni'!CJ262</f>
        <v>100</v>
      </c>
      <c r="AR262" s="94">
        <f>'Datos Muni'!CL262</f>
        <v>100</v>
      </c>
      <c r="AS262" s="94">
        <f>'Datos Muni'!CN262</f>
        <v>100</v>
      </c>
      <c r="AT262" s="94">
        <f>'Datos Muni'!CP262</f>
        <v>54.394229957974282</v>
      </c>
      <c r="AV262" s="103">
        <f t="shared" si="20"/>
        <v>21.817151249225166</v>
      </c>
      <c r="AW262" s="106">
        <f t="shared" si="21"/>
        <v>45.501516821522394</v>
      </c>
      <c r="AX262" s="101">
        <f t="shared" si="22"/>
        <v>40.759656431910983</v>
      </c>
      <c r="AY262" s="106">
        <f t="shared" si="23"/>
        <v>75.766014020567169</v>
      </c>
      <c r="BA262" s="129">
        <f t="shared" ref="BA262:BA325" si="24">AVERAGE(AV262:AY262)</f>
        <v>45.961084630806425</v>
      </c>
    </row>
    <row r="263" spans="2:53" ht="15" thickTop="1" thickBot="1" x14ac:dyDescent="0.35">
      <c r="B263" s="57">
        <v>70303</v>
      </c>
      <c r="C263" s="56" t="s">
        <v>270</v>
      </c>
      <c r="D263" s="97">
        <f>'Datos Muni'!J263</f>
        <v>50</v>
      </c>
      <c r="E263" s="97">
        <f>'Datos Muni'!L263</f>
        <v>0</v>
      </c>
      <c r="F263" s="97">
        <f>'Datos Muni'!N263</f>
        <v>23.055286577212154</v>
      </c>
      <c r="G263" s="97">
        <f>'Datos Muni'!P263</f>
        <v>63.047797271934449</v>
      </c>
      <c r="H263" s="97">
        <f>'Datos Muni'!R263</f>
        <v>79.899665207989287</v>
      </c>
      <c r="I263" s="97">
        <f>'Datos Muni'!T263</f>
        <v>54.6550338652278</v>
      </c>
      <c r="J263" s="97">
        <f>'Datos Muni'!V263</f>
        <v>25.655889112749897</v>
      </c>
      <c r="K263" s="97">
        <f>'Datos Muni'!X263</f>
        <v>0</v>
      </c>
      <c r="L263" s="97">
        <f>'Datos Muni'!Z263</f>
        <v>0</v>
      </c>
      <c r="M263" s="97">
        <f>'Datos Muni'!AB263</f>
        <v>0</v>
      </c>
      <c r="N263" s="93">
        <f>'Datos Muni'!AD263</f>
        <v>0</v>
      </c>
      <c r="O263" s="93">
        <f>'Datos Muni'!AF263</f>
        <v>1.9680116870686615</v>
      </c>
      <c r="P263" s="93">
        <f>'Datos Muni'!AH263</f>
        <v>4.6346050510478234</v>
      </c>
      <c r="Q263" s="94">
        <f>'Datos Muni'!AJ263</f>
        <v>23.255907248788951</v>
      </c>
      <c r="R263" s="94">
        <f>'Datos Muni'!AL263</f>
        <v>20.815107731717138</v>
      </c>
      <c r="S263" s="94">
        <f>'Datos Muni'!AN263</f>
        <v>0</v>
      </c>
      <c r="T263" s="94">
        <f>'Datos Muni'!AP263</f>
        <v>50</v>
      </c>
      <c r="U263" s="94">
        <f>'Datos Muni'!AR263</f>
        <v>0</v>
      </c>
      <c r="V263" s="94">
        <f>'Datos Muni'!AT263</f>
        <v>60</v>
      </c>
      <c r="W263" s="94">
        <f>'Datos Muni'!AV263</f>
        <v>66.666666666666657</v>
      </c>
      <c r="X263" s="94">
        <f>'Datos Muni'!AX263</f>
        <v>28.333333333333332</v>
      </c>
      <c r="Y263" s="94">
        <f>'Datos Muni'!AZ263</f>
        <v>11.754334410813987</v>
      </c>
      <c r="Z263" s="94">
        <f>'Datos Muni'!BB263</f>
        <v>15.8484878748536</v>
      </c>
      <c r="AA263" s="94">
        <f>'Datos Muni'!BD263</f>
        <v>5</v>
      </c>
      <c r="AB263" s="94">
        <f>'Datos Muni'!BF263</f>
        <v>0</v>
      </c>
      <c r="AC263" s="94">
        <f>'Datos Muni'!BH263</f>
        <v>98.513344080243598</v>
      </c>
      <c r="AD263" s="94">
        <f>'Datos Muni'!BJ263</f>
        <v>56.398559423769512</v>
      </c>
      <c r="AE263" s="94">
        <f>'Datos Muni'!BL263</f>
        <v>48.83720930232559</v>
      </c>
      <c r="AF263" s="94">
        <f>'Datos Muni'!BN263</f>
        <v>100</v>
      </c>
      <c r="AG263" s="94">
        <f>'Datos Muni'!BP263</f>
        <v>34.909773401651108</v>
      </c>
      <c r="AH263" s="94">
        <f>'Datos Muni'!BR263</f>
        <v>0</v>
      </c>
      <c r="AI263" s="94">
        <f>'Datos Muni'!BT263</f>
        <v>59.595959595959599</v>
      </c>
      <c r="AJ263" s="94">
        <f>'Datos Muni'!BV263</f>
        <v>50</v>
      </c>
      <c r="AK263" s="94">
        <f>'Datos Muni'!BX263</f>
        <v>100</v>
      </c>
      <c r="AL263" s="94">
        <f>'Datos Muni'!BZ263</f>
        <v>100</v>
      </c>
      <c r="AM263" s="142">
        <f>'Datos Muni'!CB263</f>
        <v>75</v>
      </c>
      <c r="AN263" s="94">
        <f>'Datos Muni'!CD263</f>
        <v>94</v>
      </c>
      <c r="AO263" s="145">
        <f>'Datos Muni'!CF263</f>
        <v>100</v>
      </c>
      <c r="AP263" s="94">
        <f>'Datos Muni'!CH263</f>
        <v>74.00836114633627</v>
      </c>
      <c r="AQ263" s="94">
        <f>'Datos Muni'!CJ263</f>
        <v>100</v>
      </c>
      <c r="AR263" s="94">
        <f>'Datos Muni'!CL263</f>
        <v>100</v>
      </c>
      <c r="AS263" s="94">
        <f>'Datos Muni'!CN263</f>
        <v>100</v>
      </c>
      <c r="AT263" s="94">
        <f>'Datos Muni'!CP263</f>
        <v>82.292546782427365</v>
      </c>
      <c r="AV263" s="103">
        <f t="shared" si="20"/>
        <v>23.301252982556154</v>
      </c>
      <c r="AW263" s="106">
        <f t="shared" si="21"/>
        <v>31.533954521024679</v>
      </c>
      <c r="AX263" s="101">
        <f t="shared" si="22"/>
        <v>40.520585380593289</v>
      </c>
      <c r="AY263" s="106">
        <f t="shared" si="23"/>
        <v>76.414760066169592</v>
      </c>
      <c r="BA263" s="129">
        <f t="shared" si="24"/>
        <v>42.942638237585925</v>
      </c>
    </row>
    <row r="264" spans="2:53" ht="15" thickTop="1" thickBot="1" x14ac:dyDescent="0.35">
      <c r="B264" s="57">
        <v>70401</v>
      </c>
      <c r="C264" s="56" t="s">
        <v>271</v>
      </c>
      <c r="D264" s="97">
        <f>'Datos Muni'!J264</f>
        <v>50</v>
      </c>
      <c r="E264" s="97">
        <f>'Datos Muni'!L264</f>
        <v>0</v>
      </c>
      <c r="F264" s="97">
        <f>'Datos Muni'!N264</f>
        <v>12.450819263907565</v>
      </c>
      <c r="G264" s="97">
        <f>'Datos Muni'!P264</f>
        <v>85.169624237687586</v>
      </c>
      <c r="H264" s="97">
        <f>'Datos Muni'!R264</f>
        <v>61.202833429440375</v>
      </c>
      <c r="I264" s="97">
        <f>'Datos Muni'!T264</f>
        <v>76.924825542245529</v>
      </c>
      <c r="J264" s="97">
        <f>'Datos Muni'!V264</f>
        <v>37.88141586679361</v>
      </c>
      <c r="K264" s="97">
        <f>'Datos Muni'!X264</f>
        <v>0</v>
      </c>
      <c r="L264" s="97">
        <f>'Datos Muni'!Z264</f>
        <v>39.920797138477262</v>
      </c>
      <c r="M264" s="97">
        <f>'Datos Muni'!AB264</f>
        <v>53.094660194174757</v>
      </c>
      <c r="N264" s="93">
        <f>'Datos Muni'!AD264</f>
        <v>0</v>
      </c>
      <c r="O264" s="93">
        <f>'Datos Muni'!AF264</f>
        <v>7.6681389500503609</v>
      </c>
      <c r="P264" s="93">
        <f>'Datos Muni'!AH264</f>
        <v>15.169902912621358</v>
      </c>
      <c r="Q264" s="94">
        <f>'Datos Muni'!AJ264</f>
        <v>100</v>
      </c>
      <c r="R264" s="94">
        <f>'Datos Muni'!AL264</f>
        <v>80.382270862428911</v>
      </c>
      <c r="S264" s="94">
        <f>'Datos Muni'!AN264</f>
        <v>0</v>
      </c>
      <c r="T264" s="94">
        <f>'Datos Muni'!AP264</f>
        <v>0</v>
      </c>
      <c r="U264" s="94">
        <f>'Datos Muni'!AR264</f>
        <v>0</v>
      </c>
      <c r="V264" s="94">
        <f>'Datos Muni'!AT264</f>
        <v>90</v>
      </c>
      <c r="W264" s="94">
        <f>'Datos Muni'!AV264</f>
        <v>0</v>
      </c>
      <c r="X264" s="94">
        <f>'Datos Muni'!AX264</f>
        <v>40</v>
      </c>
      <c r="Y264" s="94">
        <f>'Datos Muni'!AZ264</f>
        <v>29.388191290408766</v>
      </c>
      <c r="Z264" s="94">
        <f>'Datos Muni'!BB264</f>
        <v>16.577370272756141</v>
      </c>
      <c r="AA264" s="94">
        <f>'Datos Muni'!BD264</f>
        <v>6.5</v>
      </c>
      <c r="AB264" s="94">
        <f>'Datos Muni'!BF264</f>
        <v>16.087226183252426</v>
      </c>
      <c r="AC264" s="94">
        <f>'Datos Muni'!BH264</f>
        <v>0</v>
      </c>
      <c r="AD264" s="94">
        <f>'Datos Muni'!BJ264</f>
        <v>54.483611626468765</v>
      </c>
      <c r="AE264" s="94">
        <f>'Datos Muni'!BL264</f>
        <v>51.553509781357874</v>
      </c>
      <c r="AF264" s="94">
        <f>'Datos Muni'!BN264</f>
        <v>100</v>
      </c>
      <c r="AG264" s="94">
        <f>'Datos Muni'!BP264</f>
        <v>31.701875456856399</v>
      </c>
      <c r="AH264" s="94">
        <f>'Datos Muni'!BR264</f>
        <v>0</v>
      </c>
      <c r="AI264" s="94">
        <f>'Datos Muni'!BT264</f>
        <v>65.319865319865329</v>
      </c>
      <c r="AJ264" s="94">
        <f>'Datos Muni'!BV264</f>
        <v>50</v>
      </c>
      <c r="AK264" s="94">
        <f>'Datos Muni'!BX264</f>
        <v>100</v>
      </c>
      <c r="AL264" s="94">
        <f>'Datos Muni'!BZ264</f>
        <v>100</v>
      </c>
      <c r="AM264" s="142">
        <f>'Datos Muni'!CB264</f>
        <v>75</v>
      </c>
      <c r="AN264" s="94">
        <f>'Datos Muni'!CD264</f>
        <v>66</v>
      </c>
      <c r="AO264" s="145">
        <f>'Datos Muni'!CF264</f>
        <v>100</v>
      </c>
      <c r="AP264" s="94">
        <f>'Datos Muni'!CH264</f>
        <v>100</v>
      </c>
      <c r="AQ264" s="94">
        <f>'Datos Muni'!CJ264</f>
        <v>100</v>
      </c>
      <c r="AR264" s="94">
        <f>'Datos Muni'!CL264</f>
        <v>100</v>
      </c>
      <c r="AS264" s="94">
        <f>'Datos Muni'!CN264</f>
        <v>99.785712050997105</v>
      </c>
      <c r="AT264" s="94">
        <f>'Datos Muni'!CP264</f>
        <v>48.531098609782859</v>
      </c>
      <c r="AV264" s="103">
        <f t="shared" si="20"/>
        <v>33.806385964261416</v>
      </c>
      <c r="AW264" s="106">
        <f t="shared" si="21"/>
        <v>38.626038694632705</v>
      </c>
      <c r="AX264" s="101">
        <f t="shared" si="22"/>
        <v>34.954434350471551</v>
      </c>
      <c r="AY264" s="106">
        <f t="shared" si="23"/>
        <v>74.02418224553584</v>
      </c>
      <c r="BA264" s="129">
        <f t="shared" si="24"/>
        <v>45.352760313725383</v>
      </c>
    </row>
    <row r="265" spans="2:53" ht="15" thickTop="1" thickBot="1" x14ac:dyDescent="0.35">
      <c r="B265" s="57">
        <v>70402</v>
      </c>
      <c r="C265" s="56" t="s">
        <v>272</v>
      </c>
      <c r="D265" s="97">
        <f>'Datos Muni'!J265</f>
        <v>100</v>
      </c>
      <c r="E265" s="97">
        <f>'Datos Muni'!L265</f>
        <v>100</v>
      </c>
      <c r="F265" s="97">
        <f>'Datos Muni'!N265</f>
        <v>21.600138240884743</v>
      </c>
      <c r="G265" s="97">
        <f>'Datos Muni'!P265</f>
        <v>89.305882778306</v>
      </c>
      <c r="H265" s="97">
        <f>'Datos Muni'!R265</f>
        <v>18.889932372261033</v>
      </c>
      <c r="I265" s="97">
        <f>'Datos Muni'!T265</f>
        <v>75.641468618842438</v>
      </c>
      <c r="J265" s="97">
        <f>'Datos Muni'!V265</f>
        <v>36.019110212658603</v>
      </c>
      <c r="K265" s="97">
        <f>'Datos Muni'!X265</f>
        <v>0</v>
      </c>
      <c r="L265" s="97">
        <f>'Datos Muni'!Z265</f>
        <v>4.4548291461651717</v>
      </c>
      <c r="M265" s="97">
        <f>'Datos Muni'!AB265</f>
        <v>46.552964577426046</v>
      </c>
      <c r="N265" s="93">
        <f>'Datos Muni'!AD265</f>
        <v>0</v>
      </c>
      <c r="O265" s="93">
        <f>'Datos Muni'!AF265</f>
        <v>14.811545852836879</v>
      </c>
      <c r="P265" s="93">
        <f>'Datos Muni'!AH265</f>
        <v>16.928350755427651</v>
      </c>
      <c r="Q265" s="94">
        <f>'Datos Muni'!AJ265</f>
        <v>48.937783803838578</v>
      </c>
      <c r="R265" s="94">
        <f>'Datos Muni'!AL265</f>
        <v>71.961028133838241</v>
      </c>
      <c r="S265" s="94">
        <f>'Datos Muni'!AN265</f>
        <v>0</v>
      </c>
      <c r="T265" s="94">
        <f>'Datos Muni'!AP265</f>
        <v>0</v>
      </c>
      <c r="U265" s="94">
        <f>'Datos Muni'!AR265</f>
        <v>33.333333333333329</v>
      </c>
      <c r="V265" s="94">
        <f>'Datos Muni'!AT265</f>
        <v>50</v>
      </c>
      <c r="W265" s="94">
        <f>'Datos Muni'!AV265</f>
        <v>0</v>
      </c>
      <c r="X265" s="94">
        <f>'Datos Muni'!AX265</f>
        <v>41.666666666666671</v>
      </c>
      <c r="Y265" s="94">
        <f>'Datos Muni'!AZ265</f>
        <v>28.682101777107544</v>
      </c>
      <c r="Z265" s="94">
        <f>'Datos Muni'!BB265</f>
        <v>24.016214925776104</v>
      </c>
      <c r="AA265" s="94">
        <f>'Datos Muni'!BD265</f>
        <v>24</v>
      </c>
      <c r="AB265" s="94">
        <f>'Datos Muni'!BF265</f>
        <v>7.1441712091074532</v>
      </c>
      <c r="AC265" s="94">
        <f>'Datos Muni'!BH265</f>
        <v>11.285567170285102</v>
      </c>
      <c r="AD265" s="94">
        <f>'Datos Muni'!BJ265</f>
        <v>62.006275378368414</v>
      </c>
      <c r="AE265" s="94">
        <f>'Datos Muni'!BL265</f>
        <v>53.675827911042063</v>
      </c>
      <c r="AF265" s="94">
        <f>'Datos Muni'!BN265</f>
        <v>100</v>
      </c>
      <c r="AG265" s="94">
        <f>'Datos Muni'!BP265</f>
        <v>0</v>
      </c>
      <c r="AH265" s="94">
        <f>'Datos Muni'!BR265</f>
        <v>0</v>
      </c>
      <c r="AI265" s="94">
        <f>'Datos Muni'!BT265</f>
        <v>65.993265993265993</v>
      </c>
      <c r="AJ265" s="94">
        <f>'Datos Muni'!BV265</f>
        <v>100</v>
      </c>
      <c r="AK265" s="94">
        <f>'Datos Muni'!BX265</f>
        <v>100</v>
      </c>
      <c r="AL265" s="94">
        <f>'Datos Muni'!BZ265</f>
        <v>100</v>
      </c>
      <c r="AM265" s="142">
        <f>'Datos Muni'!CB265</f>
        <v>50</v>
      </c>
      <c r="AN265" s="94">
        <f>'Datos Muni'!CD265</f>
        <v>0</v>
      </c>
      <c r="AO265" s="145">
        <f>'Datos Muni'!CF265</f>
        <v>100</v>
      </c>
      <c r="AP265" s="94">
        <f>'Datos Muni'!CH265</f>
        <v>35.701487726921009</v>
      </c>
      <c r="AQ265" s="94">
        <f>'Datos Muni'!CJ265</f>
        <v>100</v>
      </c>
      <c r="AR265" s="94">
        <f>'Datos Muni'!CL265</f>
        <v>100</v>
      </c>
      <c r="AS265" s="94">
        <f>'Datos Muni'!CN265</f>
        <v>100</v>
      </c>
      <c r="AT265" s="94">
        <f>'Datos Muni'!CP265</f>
        <v>55.912560941240372</v>
      </c>
      <c r="AV265" s="103">
        <f t="shared" si="20"/>
        <v>40.323401734985282</v>
      </c>
      <c r="AW265" s="106">
        <f t="shared" si="21"/>
        <v>29.176020753001449</v>
      </c>
      <c r="AX265" s="101">
        <f t="shared" si="22"/>
        <v>39.164091670928151</v>
      </c>
      <c r="AY265" s="106">
        <f t="shared" si="23"/>
        <v>64.829093904387676</v>
      </c>
      <c r="BA265" s="129">
        <f t="shared" si="24"/>
        <v>43.373152015825639</v>
      </c>
    </row>
    <row r="266" spans="2:53" ht="15" thickTop="1" thickBot="1" x14ac:dyDescent="0.35">
      <c r="B266" s="57">
        <v>70403</v>
      </c>
      <c r="C266" s="56" t="s">
        <v>273</v>
      </c>
      <c r="D266" s="97">
        <f>'Datos Muni'!J266</f>
        <v>50</v>
      </c>
      <c r="E266" s="97">
        <f>'Datos Muni'!L266</f>
        <v>16.260890321040698</v>
      </c>
      <c r="F266" s="97">
        <f>'Datos Muni'!N266</f>
        <v>33.196280119696297</v>
      </c>
      <c r="G266" s="97">
        <f>'Datos Muni'!P266</f>
        <v>73.443018293272416</v>
      </c>
      <c r="H266" s="97">
        <f>'Datos Muni'!R266</f>
        <v>26.742384922564966</v>
      </c>
      <c r="I266" s="97">
        <f>'Datos Muni'!T266</f>
        <v>59.958759319624811</v>
      </c>
      <c r="J266" s="97">
        <f>'Datos Muni'!V266</f>
        <v>11.679000387037011</v>
      </c>
      <c r="K266" s="97">
        <f>'Datos Muni'!X266</f>
        <v>0</v>
      </c>
      <c r="L266" s="97">
        <f>'Datos Muni'!Z266</f>
        <v>28.651575018009563</v>
      </c>
      <c r="M266" s="97">
        <f>'Datos Muni'!AB266</f>
        <v>36.29199502281211</v>
      </c>
      <c r="N266" s="93">
        <f>'Datos Muni'!AD266</f>
        <v>3.503088322665262</v>
      </c>
      <c r="O266" s="93">
        <f>'Datos Muni'!AF266</f>
        <v>5.1079495209112675</v>
      </c>
      <c r="P266" s="93">
        <f>'Datos Muni'!AH266</f>
        <v>67.785605039402739</v>
      </c>
      <c r="Q266" s="94">
        <f>'Datos Muni'!AJ266</f>
        <v>7.8914027839981031</v>
      </c>
      <c r="R266" s="94">
        <f>'Datos Muni'!AL266</f>
        <v>68.386485456604007</v>
      </c>
      <c r="S266" s="94">
        <f>'Datos Muni'!AN266</f>
        <v>0</v>
      </c>
      <c r="T266" s="94">
        <f>'Datos Muni'!AP266</f>
        <v>0</v>
      </c>
      <c r="U266" s="94">
        <f>'Datos Muni'!AR266</f>
        <v>0</v>
      </c>
      <c r="V266" s="94">
        <f>'Datos Muni'!AT266</f>
        <v>100</v>
      </c>
      <c r="W266" s="94">
        <f>'Datos Muni'!AV266</f>
        <v>0</v>
      </c>
      <c r="X266" s="94">
        <f>'Datos Muni'!AX266</f>
        <v>56.666666666666664</v>
      </c>
      <c r="Y266" s="94">
        <f>'Datos Muni'!AZ266</f>
        <v>20.667062418925752</v>
      </c>
      <c r="Z266" s="94">
        <f>'Datos Muni'!BB266</f>
        <v>21.809597442544121</v>
      </c>
      <c r="AA266" s="94">
        <f>'Datos Muni'!BD266</f>
        <v>10</v>
      </c>
      <c r="AB266" s="94">
        <f>'Datos Muni'!BF266</f>
        <v>42.741186521412274</v>
      </c>
      <c r="AC266" s="94">
        <f>'Datos Muni'!BH266</f>
        <v>40.828494400663629</v>
      </c>
      <c r="AD266" s="94">
        <f>'Datos Muni'!BJ266</f>
        <v>54.852674207512919</v>
      </c>
      <c r="AE266" s="94">
        <f>'Datos Muni'!BL266</f>
        <v>46.492094861660071</v>
      </c>
      <c r="AF266" s="94">
        <f>'Datos Muni'!BN266</f>
        <v>100</v>
      </c>
      <c r="AG266" s="94">
        <f>'Datos Muni'!BP266</f>
        <v>0.77983067297041631</v>
      </c>
      <c r="AH266" s="94">
        <f>'Datos Muni'!BR266</f>
        <v>35.6</v>
      </c>
      <c r="AI266" s="94">
        <f>'Datos Muni'!BT266</f>
        <v>61.616161616161627</v>
      </c>
      <c r="AJ266" s="94">
        <f>'Datos Muni'!BV266</f>
        <v>25</v>
      </c>
      <c r="AK266" s="94">
        <f>'Datos Muni'!BX266</f>
        <v>100</v>
      </c>
      <c r="AL266" s="94">
        <f>'Datos Muni'!BZ266</f>
        <v>100</v>
      </c>
      <c r="AM266" s="142">
        <f>'Datos Muni'!CB266</f>
        <v>0</v>
      </c>
      <c r="AN266" s="94">
        <f>'Datos Muni'!CD266</f>
        <v>94</v>
      </c>
      <c r="AO266" s="145">
        <f>'Datos Muni'!CF266</f>
        <v>49.751041535286582</v>
      </c>
      <c r="AP266" s="94">
        <f>'Datos Muni'!CH266</f>
        <v>31.794161573314017</v>
      </c>
      <c r="AQ266" s="94">
        <f>'Datos Muni'!CJ266</f>
        <v>100</v>
      </c>
      <c r="AR266" s="94">
        <f>'Datos Muni'!CL266</f>
        <v>100</v>
      </c>
      <c r="AS266" s="94">
        <f>'Datos Muni'!CN266</f>
        <v>100</v>
      </c>
      <c r="AT266" s="94">
        <f>'Datos Muni'!CP266</f>
        <v>17.277515810710796</v>
      </c>
      <c r="AV266" s="103">
        <f t="shared" si="20"/>
        <v>31.740042022079781</v>
      </c>
      <c r="AW266" s="106">
        <f t="shared" si="21"/>
        <v>25.18255546294316</v>
      </c>
      <c r="AX266" s="101">
        <f t="shared" si="22"/>
        <v>43.784197391042824</v>
      </c>
      <c r="AY266" s="106">
        <f t="shared" si="23"/>
        <v>58.272765086317392</v>
      </c>
      <c r="BA266" s="129">
        <f t="shared" si="24"/>
        <v>39.744889990595794</v>
      </c>
    </row>
    <row r="267" spans="2:53" ht="15" thickTop="1" thickBot="1" x14ac:dyDescent="0.35">
      <c r="B267" s="57">
        <v>70404</v>
      </c>
      <c r="C267" s="56" t="s">
        <v>419</v>
      </c>
      <c r="D267" s="97">
        <f>'Datos Muni'!J267</f>
        <v>100</v>
      </c>
      <c r="E267" s="97">
        <f>'Datos Muni'!L267</f>
        <v>26.798718322167204</v>
      </c>
      <c r="F267" s="97">
        <f>'Datos Muni'!N267</f>
        <v>15.982610919319779</v>
      </c>
      <c r="G267" s="97">
        <f>'Datos Muni'!P267</f>
        <v>70.11154198948644</v>
      </c>
      <c r="H267" s="97">
        <f>'Datos Muni'!R267</f>
        <v>36.552437371788201</v>
      </c>
      <c r="I267" s="97">
        <f>'Datos Muni'!T267</f>
        <v>70.481657912951292</v>
      </c>
      <c r="J267" s="97">
        <f>'Datos Muni'!V267</f>
        <v>30.926211083382011</v>
      </c>
      <c r="K267" s="97">
        <f>'Datos Muni'!X267</f>
        <v>0</v>
      </c>
      <c r="L267" s="97">
        <f>'Datos Muni'!Z267</f>
        <v>0</v>
      </c>
      <c r="M267" s="97">
        <f>'Datos Muni'!AB267</f>
        <v>18.705574261129815</v>
      </c>
      <c r="N267" s="93">
        <f>'Datos Muni'!AD267</f>
        <v>0</v>
      </c>
      <c r="O267" s="93">
        <f>'Datos Muni'!AF267</f>
        <v>9.1794129895945211</v>
      </c>
      <c r="P267" s="93">
        <f>'Datos Muni'!AH267</f>
        <v>100</v>
      </c>
      <c r="Q267" s="94">
        <f>'Datos Muni'!AJ267</f>
        <v>0</v>
      </c>
      <c r="R267" s="94">
        <f>'Datos Muni'!AL267</f>
        <v>69.22364257944713</v>
      </c>
      <c r="S267" s="94">
        <f>'Datos Muni'!AN267</f>
        <v>0</v>
      </c>
      <c r="T267" s="94">
        <f>'Datos Muni'!AP267</f>
        <v>0</v>
      </c>
      <c r="U267" s="94">
        <f>'Datos Muni'!AR267</f>
        <v>0</v>
      </c>
      <c r="V267" s="94">
        <f>'Datos Muni'!AT267</f>
        <v>70</v>
      </c>
      <c r="W267" s="94">
        <f>'Datos Muni'!AV267</f>
        <v>0</v>
      </c>
      <c r="X267" s="94">
        <f>'Datos Muni'!AX267</f>
        <v>11.666666666666666</v>
      </c>
      <c r="Y267" s="94">
        <f>'Datos Muni'!AZ267</f>
        <v>30.16022620169651</v>
      </c>
      <c r="Z267" s="94">
        <f>'Datos Muni'!BB267</f>
        <v>20.352290106755106</v>
      </c>
      <c r="AA267" s="94">
        <f>'Datos Muni'!BD267</f>
        <v>1.5</v>
      </c>
      <c r="AB267" s="94">
        <f>'Datos Muni'!BF267</f>
        <v>0.23960615413393191</v>
      </c>
      <c r="AC267" s="94">
        <f>'Datos Muni'!BH267</f>
        <v>3.1175957101883025</v>
      </c>
      <c r="AD267" s="94">
        <f>'Datos Muni'!BJ267</f>
        <v>57.597708894878707</v>
      </c>
      <c r="AE267" s="94">
        <f>'Datos Muni'!BL267</f>
        <v>52.277432712215322</v>
      </c>
      <c r="AF267" s="94">
        <f>'Datos Muni'!BN267</f>
        <v>0</v>
      </c>
      <c r="AG267" s="94">
        <f>'Datos Muni'!BP267</f>
        <v>0</v>
      </c>
      <c r="AH267" s="94">
        <f>'Datos Muni'!BR267</f>
        <v>0</v>
      </c>
      <c r="AI267" s="94">
        <f>'Datos Muni'!BT267</f>
        <v>65.656565656565661</v>
      </c>
      <c r="AJ267" s="94">
        <f>'Datos Muni'!BV267</f>
        <v>75</v>
      </c>
      <c r="AK267" s="94">
        <f>'Datos Muni'!BX267</f>
        <v>100</v>
      </c>
      <c r="AL267" s="94">
        <f>'Datos Muni'!BZ267</f>
        <v>100</v>
      </c>
      <c r="AM267" s="142">
        <f>'Datos Muni'!CB267</f>
        <v>50</v>
      </c>
      <c r="AN267" s="94">
        <f>'Datos Muni'!CD267</f>
        <v>100</v>
      </c>
      <c r="AO267" s="145">
        <f>'Datos Muni'!CF267</f>
        <v>60.539130187723259</v>
      </c>
      <c r="AP267" s="94">
        <f>'Datos Muni'!CH267</f>
        <v>100</v>
      </c>
      <c r="AQ267" s="94">
        <f>'Datos Muni'!CJ267</f>
        <v>100</v>
      </c>
      <c r="AR267" s="94">
        <f>'Datos Muni'!CL267</f>
        <v>61.349693251533743</v>
      </c>
      <c r="AS267" s="94">
        <f>'Datos Muni'!CN267</f>
        <v>100</v>
      </c>
      <c r="AT267" s="94">
        <f>'Datos Muni'!CP267</f>
        <v>26.580865395010552</v>
      </c>
      <c r="AV267" s="103">
        <f t="shared" si="20"/>
        <v>36.826012680755326</v>
      </c>
      <c r="AW267" s="106">
        <f t="shared" si="21"/>
        <v>19.889091797063877</v>
      </c>
      <c r="AX267" s="101">
        <f t="shared" si="22"/>
        <v>19.656836271837172</v>
      </c>
      <c r="AY267" s="106">
        <f t="shared" si="23"/>
        <v>67.080446749345228</v>
      </c>
      <c r="BA267" s="129">
        <f t="shared" si="24"/>
        <v>35.863096874750397</v>
      </c>
    </row>
    <row r="268" spans="2:53" ht="15" thickTop="1" thickBot="1" x14ac:dyDescent="0.35">
      <c r="B268" s="57">
        <v>70501</v>
      </c>
      <c r="C268" s="56" t="s">
        <v>420</v>
      </c>
      <c r="D268" s="97">
        <f>'Datos Muni'!J268</f>
        <v>100</v>
      </c>
      <c r="E268" s="97">
        <f>'Datos Muni'!L268</f>
        <v>16.974074551786405</v>
      </c>
      <c r="F268" s="97">
        <f>'Datos Muni'!N268</f>
        <v>16.385249997951846</v>
      </c>
      <c r="G268" s="97">
        <f>'Datos Muni'!P268</f>
        <v>89.724647946694986</v>
      </c>
      <c r="H268" s="97">
        <f>'Datos Muni'!R268</f>
        <v>41.289103838161267</v>
      </c>
      <c r="I268" s="97">
        <f>'Datos Muni'!T268</f>
        <v>88.594441953576137</v>
      </c>
      <c r="J268" s="97">
        <f>'Datos Muni'!V268</f>
        <v>9.9887924335258536</v>
      </c>
      <c r="K268" s="97">
        <f>'Datos Muni'!X268</f>
        <v>0</v>
      </c>
      <c r="L268" s="97">
        <f>'Datos Muni'!Z268</f>
        <v>42.350898368431636</v>
      </c>
      <c r="M268" s="97">
        <f>'Datos Muni'!AB268</f>
        <v>20.116676725005028</v>
      </c>
      <c r="N268" s="93">
        <f>'Datos Muni'!AD268</f>
        <v>12.082088123126145</v>
      </c>
      <c r="O268" s="93">
        <f>'Datos Muni'!AF268</f>
        <v>5.0760670791927529</v>
      </c>
      <c r="P268" s="93">
        <f>'Datos Muni'!AH268</f>
        <v>22.798900288339034</v>
      </c>
      <c r="Q268" s="94">
        <f>'Datos Muni'!AJ268</f>
        <v>22.210128719513801</v>
      </c>
      <c r="R268" s="94">
        <f>'Datos Muni'!AL268</f>
        <v>29.049324762369682</v>
      </c>
      <c r="S268" s="94">
        <f>'Datos Muni'!AN268</f>
        <v>0</v>
      </c>
      <c r="T268" s="94">
        <f>'Datos Muni'!AP268</f>
        <v>100</v>
      </c>
      <c r="U268" s="94">
        <f>'Datos Muni'!AR268</f>
        <v>66.666666666666657</v>
      </c>
      <c r="V268" s="94">
        <f>'Datos Muni'!AT268</f>
        <v>100</v>
      </c>
      <c r="W268" s="94">
        <f>'Datos Muni'!AV268</f>
        <v>100</v>
      </c>
      <c r="X268" s="94">
        <f>'Datos Muni'!AX268</f>
        <v>35</v>
      </c>
      <c r="Y268" s="94">
        <f>'Datos Muni'!AZ268</f>
        <v>23.199933714475097</v>
      </c>
      <c r="Z268" s="94">
        <f>'Datos Muni'!BB268</f>
        <v>17.845295899235612</v>
      </c>
      <c r="AA268" s="94">
        <f>'Datos Muni'!BD268</f>
        <v>50.5</v>
      </c>
      <c r="AB268" s="94">
        <f>'Datos Muni'!BF268</f>
        <v>26.86244642258433</v>
      </c>
      <c r="AC268" s="94">
        <f>'Datos Muni'!BH268</f>
        <v>31.694420229926163</v>
      </c>
      <c r="AD268" s="94">
        <f>'Datos Muni'!BJ268</f>
        <v>51.990632318501163</v>
      </c>
      <c r="AE268" s="94">
        <f>'Datos Muni'!BL268</f>
        <v>44.851085310449257</v>
      </c>
      <c r="AF268" s="94">
        <f>'Datos Muni'!BN268</f>
        <v>100</v>
      </c>
      <c r="AG268" s="94">
        <f>'Datos Muni'!BP268</f>
        <v>0</v>
      </c>
      <c r="AH268" s="94">
        <f>'Datos Muni'!BR268</f>
        <v>55.8</v>
      </c>
      <c r="AI268" s="94">
        <f>'Datos Muni'!BT268</f>
        <v>61.616161616161627</v>
      </c>
      <c r="AJ268" s="94">
        <f>'Datos Muni'!BV268</f>
        <v>25</v>
      </c>
      <c r="AK268" s="94">
        <f>'Datos Muni'!BX268</f>
        <v>100</v>
      </c>
      <c r="AL268" s="94">
        <f>'Datos Muni'!BZ268</f>
        <v>75</v>
      </c>
      <c r="AM268" s="142">
        <f>'Datos Muni'!CB268</f>
        <v>75</v>
      </c>
      <c r="AN268" s="94">
        <f>'Datos Muni'!CD268</f>
        <v>74</v>
      </c>
      <c r="AO268" s="145">
        <f>'Datos Muni'!CF268</f>
        <v>100</v>
      </c>
      <c r="AP268" s="94">
        <f>'Datos Muni'!CH268</f>
        <v>91.677736109866927</v>
      </c>
      <c r="AQ268" s="94">
        <f>'Datos Muni'!CJ268</f>
        <v>100</v>
      </c>
      <c r="AR268" s="94">
        <f>'Datos Muni'!CL268</f>
        <v>100</v>
      </c>
      <c r="AS268" s="94">
        <f>'Datos Muni'!CN268</f>
        <v>100</v>
      </c>
      <c r="AT268" s="94">
        <f>'Datos Muni'!CP268</f>
        <v>82.119651876123982</v>
      </c>
      <c r="AV268" s="103">
        <f t="shared" si="20"/>
        <v>35.798533946599314</v>
      </c>
      <c r="AW268" s="106">
        <f t="shared" si="21"/>
        <v>59.703731449792876</v>
      </c>
      <c r="AX268" s="101">
        <f t="shared" si="22"/>
        <v>42.438201543907958</v>
      </c>
      <c r="AY268" s="106">
        <f t="shared" si="23"/>
        <v>74.300967828725192</v>
      </c>
      <c r="BA268" s="129">
        <f t="shared" si="24"/>
        <v>53.060358692256337</v>
      </c>
    </row>
    <row r="269" spans="2:53" ht="15" thickTop="1" thickBot="1" x14ac:dyDescent="0.35">
      <c r="B269" s="57">
        <v>70502</v>
      </c>
      <c r="C269" s="56" t="s">
        <v>276</v>
      </c>
      <c r="D269" s="97">
        <f>'Datos Muni'!J269</f>
        <v>100</v>
      </c>
      <c r="E269" s="97">
        <f>'Datos Muni'!L269</f>
        <v>100</v>
      </c>
      <c r="F269" s="97">
        <f>'Datos Muni'!N269</f>
        <v>25.517085511398847</v>
      </c>
      <c r="G269" s="97">
        <f>'Datos Muni'!P269</f>
        <v>92.197723343676159</v>
      </c>
      <c r="H269" s="97">
        <f>'Datos Muni'!R269</f>
        <v>61.300429586296126</v>
      </c>
      <c r="I269" s="97">
        <f>'Datos Muni'!T269</f>
        <v>76.007720182483908</v>
      </c>
      <c r="J269" s="97">
        <f>'Datos Muni'!V269</f>
        <v>18.243705296360872</v>
      </c>
      <c r="K269" s="97">
        <f>'Datos Muni'!X269</f>
        <v>0</v>
      </c>
      <c r="L269" s="97">
        <f>'Datos Muni'!Z269</f>
        <v>6.6519805717820777</v>
      </c>
      <c r="M269" s="97">
        <f>'Datos Muni'!AB269</f>
        <v>21.064605143976575</v>
      </c>
      <c r="N269" s="93">
        <f>'Datos Muni'!AD269</f>
        <v>0</v>
      </c>
      <c r="O269" s="93">
        <f>'Datos Muni'!AF269</f>
        <v>2.5751364117439963</v>
      </c>
      <c r="P269" s="93">
        <f>'Datos Muni'!AH269</f>
        <v>18.747498578139155</v>
      </c>
      <c r="Q269" s="94">
        <f>'Datos Muni'!AJ269</f>
        <v>27.350175580574778</v>
      </c>
      <c r="R269" s="94">
        <f>'Datos Muni'!AL269</f>
        <v>32.932490767627897</v>
      </c>
      <c r="S269" s="94">
        <f>'Datos Muni'!AN269</f>
        <v>0</v>
      </c>
      <c r="T269" s="94">
        <f>'Datos Muni'!AP269</f>
        <v>50</v>
      </c>
      <c r="U269" s="94">
        <f>'Datos Muni'!AR269</f>
        <v>0</v>
      </c>
      <c r="V269" s="94">
        <f>'Datos Muni'!AT269</f>
        <v>30</v>
      </c>
      <c r="W269" s="94">
        <f>'Datos Muni'!AV269</f>
        <v>100</v>
      </c>
      <c r="X269" s="94">
        <f>'Datos Muni'!AX269</f>
        <v>11.666666666666666</v>
      </c>
      <c r="Y269" s="94">
        <f>'Datos Muni'!AZ269</f>
        <v>52.549862653768052</v>
      </c>
      <c r="Z269" s="94">
        <f>'Datos Muni'!BB269</f>
        <v>8.8843754450296917</v>
      </c>
      <c r="AA269" s="94">
        <f>'Datos Muni'!BD269</f>
        <v>5.5000000000000009</v>
      </c>
      <c r="AB269" s="94">
        <f>'Datos Muni'!BF269</f>
        <v>5.0089941651043759</v>
      </c>
      <c r="AC269" s="94">
        <f>'Datos Muni'!BH269</f>
        <v>3.5107675239960958</v>
      </c>
      <c r="AD269" s="94">
        <f>'Datos Muni'!BJ269</f>
        <v>41.361643203323325</v>
      </c>
      <c r="AE269" s="94">
        <f>'Datos Muni'!BL269</f>
        <v>32.267001202237211</v>
      </c>
      <c r="AF269" s="94">
        <f>'Datos Muni'!BN269</f>
        <v>100</v>
      </c>
      <c r="AG269" s="94">
        <f>'Datos Muni'!BP269</f>
        <v>0</v>
      </c>
      <c r="AH269" s="94">
        <f>'Datos Muni'!BR269</f>
        <v>0</v>
      </c>
      <c r="AI269" s="94">
        <f>'Datos Muni'!BT269</f>
        <v>35.690235690235703</v>
      </c>
      <c r="AJ269" s="94">
        <f>'Datos Muni'!BV269</f>
        <v>25</v>
      </c>
      <c r="AK269" s="94">
        <f>'Datos Muni'!BX269</f>
        <v>100</v>
      </c>
      <c r="AL269" s="94">
        <f>'Datos Muni'!BZ269</f>
        <v>0</v>
      </c>
      <c r="AM269" s="142">
        <f>'Datos Muni'!CB269</f>
        <v>25</v>
      </c>
      <c r="AN269" s="94">
        <f>'Datos Muni'!CD269</f>
        <v>56.000000000000007</v>
      </c>
      <c r="AO269" s="145">
        <f>'Datos Muni'!CF269</f>
        <v>90.843446746401938</v>
      </c>
      <c r="AP269" s="94">
        <f>'Datos Muni'!CH269</f>
        <v>87.5519303899964</v>
      </c>
      <c r="AQ269" s="94">
        <f>'Datos Muni'!CJ269</f>
        <v>100</v>
      </c>
      <c r="AR269" s="94">
        <f>'Datos Muni'!CL269</f>
        <v>91.206543967280169</v>
      </c>
      <c r="AS269" s="94">
        <f>'Datos Muni'!CN269</f>
        <v>100</v>
      </c>
      <c r="AT269" s="94">
        <f>'Datos Muni'!CP269</f>
        <v>70.466434153121824</v>
      </c>
      <c r="AV269" s="103">
        <f t="shared" si="20"/>
        <v>40.177375740450593</v>
      </c>
      <c r="AW269" s="106">
        <f t="shared" si="21"/>
        <v>34.326095192600384</v>
      </c>
      <c r="AX269" s="101">
        <f t="shared" si="22"/>
        <v>28.972145651125047</v>
      </c>
      <c r="AY269" s="106">
        <f t="shared" si="23"/>
        <v>55.839899353359719</v>
      </c>
      <c r="BA269" s="129">
        <f t="shared" si="24"/>
        <v>39.828878984383934</v>
      </c>
    </row>
    <row r="270" spans="2:53" ht="15" thickTop="1" thickBot="1" x14ac:dyDescent="0.35">
      <c r="B270" s="57">
        <v>70503</v>
      </c>
      <c r="C270" s="56" t="s">
        <v>277</v>
      </c>
      <c r="D270" s="97">
        <f>'Datos Muni'!J270</f>
        <v>100</v>
      </c>
      <c r="E270" s="97">
        <f>'Datos Muni'!L270</f>
        <v>0</v>
      </c>
      <c r="F270" s="97">
        <f>'Datos Muni'!N270</f>
        <v>30.32324580023046</v>
      </c>
      <c r="G270" s="97">
        <f>'Datos Muni'!P270</f>
        <v>90.608571328280462</v>
      </c>
      <c r="H270" s="97">
        <f>'Datos Muni'!R270</f>
        <v>44.690520622818177</v>
      </c>
      <c r="I270" s="97">
        <f>'Datos Muni'!T270</f>
        <v>85.997772787849527</v>
      </c>
      <c r="J270" s="97">
        <f>'Datos Muni'!V270</f>
        <v>45.061654014539911</v>
      </c>
      <c r="K270" s="97">
        <f>'Datos Muni'!X270</f>
        <v>33.333333333333329</v>
      </c>
      <c r="L270" s="97">
        <f>'Datos Muni'!Z270</f>
        <v>100</v>
      </c>
      <c r="M270" s="97">
        <f>'Datos Muni'!AB270</f>
        <v>49.055678194751046</v>
      </c>
      <c r="N270" s="93">
        <f>'Datos Muni'!AD270</f>
        <v>16.572864254983461</v>
      </c>
      <c r="O270" s="93">
        <f>'Datos Muni'!AF270</f>
        <v>8.0139697749625753</v>
      </c>
      <c r="P270" s="93">
        <f>'Datos Muni'!AH270</f>
        <v>6.5305371596762338</v>
      </c>
      <c r="Q270" s="94">
        <f>'Datos Muni'!AJ270</f>
        <v>64.614194451143078</v>
      </c>
      <c r="R270" s="94">
        <f>'Datos Muni'!AL270</f>
        <v>41.814789057426353</v>
      </c>
      <c r="S270" s="94">
        <f>'Datos Muni'!AN270</f>
        <v>33.333333333333329</v>
      </c>
      <c r="T270" s="94">
        <f>'Datos Muni'!AP270</f>
        <v>100</v>
      </c>
      <c r="U270" s="94">
        <f>'Datos Muni'!AR270</f>
        <v>0</v>
      </c>
      <c r="V270" s="94">
        <f>'Datos Muni'!AT270</f>
        <v>100</v>
      </c>
      <c r="W270" s="94">
        <f>'Datos Muni'!AV270</f>
        <v>100</v>
      </c>
      <c r="X270" s="94">
        <f>'Datos Muni'!AX270</f>
        <v>100</v>
      </c>
      <c r="Y270" s="94">
        <f>'Datos Muni'!AZ270</f>
        <v>31.776635247072267</v>
      </c>
      <c r="Z270" s="94">
        <f>'Datos Muni'!BB270</f>
        <v>33.893666703966211</v>
      </c>
      <c r="AA270" s="94">
        <f>'Datos Muni'!BD270</f>
        <v>13.5</v>
      </c>
      <c r="AB270" s="94">
        <f>'Datos Muni'!BF270</f>
        <v>100</v>
      </c>
      <c r="AC270" s="94">
        <f>'Datos Muni'!BH270</f>
        <v>40.062137192380021</v>
      </c>
      <c r="AD270" s="94">
        <f>'Datos Muni'!BJ270</f>
        <v>80.234484516375687</v>
      </c>
      <c r="AE270" s="94">
        <f>'Datos Muni'!BL270</f>
        <v>76.074441022894646</v>
      </c>
      <c r="AF270" s="94">
        <f>'Datos Muni'!BN270</f>
        <v>100</v>
      </c>
      <c r="AG270" s="94">
        <f>'Datos Muni'!BP270</f>
        <v>59.463368007775919</v>
      </c>
      <c r="AH270" s="94">
        <f>'Datos Muni'!BR270</f>
        <v>58.829999999999991</v>
      </c>
      <c r="AI270" s="94">
        <f>'Datos Muni'!BT270</f>
        <v>66.329966329966325</v>
      </c>
      <c r="AJ270" s="94">
        <f>'Datos Muni'!BV270</f>
        <v>100</v>
      </c>
      <c r="AK270" s="94">
        <f>'Datos Muni'!BX270</f>
        <v>100</v>
      </c>
      <c r="AL270" s="94">
        <f>'Datos Muni'!BZ270</f>
        <v>100</v>
      </c>
      <c r="AM270" s="142">
        <f>'Datos Muni'!CB270</f>
        <v>100</v>
      </c>
      <c r="AN270" s="94">
        <f>'Datos Muni'!CD270</f>
        <v>80</v>
      </c>
      <c r="AO270" s="145">
        <f>'Datos Muni'!CF270</f>
        <v>100</v>
      </c>
      <c r="AP270" s="94">
        <f>'Datos Muni'!CH270</f>
        <v>96.384960208244792</v>
      </c>
      <c r="AQ270" s="94">
        <f>'Datos Muni'!CJ270</f>
        <v>100</v>
      </c>
      <c r="AR270" s="94">
        <f>'Datos Muni'!CL270</f>
        <v>87.525562372188134</v>
      </c>
      <c r="AS270" s="94">
        <f>'Datos Muni'!CN270</f>
        <v>100</v>
      </c>
      <c r="AT270" s="94">
        <f>'Datos Muni'!CP270</f>
        <v>84.772360494264817</v>
      </c>
      <c r="AV270" s="103">
        <f t="shared" si="20"/>
        <v>46.937549790109628</v>
      </c>
      <c r="AW270" s="106">
        <f t="shared" si="21"/>
        <v>62.823188120271823</v>
      </c>
      <c r="AX270" s="101">
        <f t="shared" si="22"/>
        <v>63.949040520298759</v>
      </c>
      <c r="AY270" s="106">
        <f t="shared" si="23"/>
        <v>88.093301243745714</v>
      </c>
      <c r="BA270" s="129">
        <f t="shared" si="24"/>
        <v>65.450769918606483</v>
      </c>
    </row>
    <row r="271" spans="2:53" ht="15" thickTop="1" thickBot="1" x14ac:dyDescent="0.35">
      <c r="B271" s="57">
        <v>70601</v>
      </c>
      <c r="C271" s="56" t="s">
        <v>278</v>
      </c>
      <c r="D271" s="97">
        <f>'Datos Muni'!J271</f>
        <v>100</v>
      </c>
      <c r="E271" s="97">
        <f>'Datos Muni'!L271</f>
        <v>100</v>
      </c>
      <c r="F271" s="97">
        <f>'Datos Muni'!N271</f>
        <v>16.968709699314466</v>
      </c>
      <c r="G271" s="97">
        <f>'Datos Muni'!P271</f>
        <v>97.823090486348718</v>
      </c>
      <c r="H271" s="97">
        <f>'Datos Muni'!R271</f>
        <v>58.276936656813696</v>
      </c>
      <c r="I271" s="97">
        <f>'Datos Muni'!T271</f>
        <v>92.47810721153256</v>
      </c>
      <c r="J271" s="97">
        <f>'Datos Muni'!V271</f>
        <v>24.138748086968157</v>
      </c>
      <c r="K271" s="97">
        <f>'Datos Muni'!X271</f>
        <v>66.666666666666657</v>
      </c>
      <c r="L271" s="97">
        <f>'Datos Muni'!Z271</f>
        <v>16.001493472724121</v>
      </c>
      <c r="M271" s="97">
        <f>'Datos Muni'!AB271</f>
        <v>35.469977197871799</v>
      </c>
      <c r="N271" s="93">
        <f>'Datos Muni'!AD271</f>
        <v>13.694971891070196</v>
      </c>
      <c r="O271" s="93">
        <f>'Datos Muni'!AF271</f>
        <v>7.2957925820470058</v>
      </c>
      <c r="P271" s="93">
        <f>'Datos Muni'!AH271</f>
        <v>60.805675196351658</v>
      </c>
      <c r="Q271" s="94">
        <f>'Datos Muni'!AJ271</f>
        <v>0</v>
      </c>
      <c r="R271" s="94">
        <f>'Datos Muni'!AL271</f>
        <v>67.748316312104564</v>
      </c>
      <c r="S271" s="94">
        <f>'Datos Muni'!AN271</f>
        <v>0</v>
      </c>
      <c r="T271" s="94">
        <f>'Datos Muni'!AP271</f>
        <v>0</v>
      </c>
      <c r="U271" s="94">
        <f>'Datos Muni'!AR271</f>
        <v>33.333333333333329</v>
      </c>
      <c r="V271" s="94">
        <f>'Datos Muni'!AT271</f>
        <v>30</v>
      </c>
      <c r="W271" s="94">
        <f>'Datos Muni'!AV271</f>
        <v>33.333333333333329</v>
      </c>
      <c r="X271" s="94">
        <f>'Datos Muni'!AX271</f>
        <v>21.666666666666668</v>
      </c>
      <c r="Y271" s="94">
        <f>'Datos Muni'!AZ271</f>
        <v>33.460358769402362</v>
      </c>
      <c r="Z271" s="94">
        <f>'Datos Muni'!BB271</f>
        <v>51.626895062372625</v>
      </c>
      <c r="AA271" s="94">
        <f>'Datos Muni'!BD271</f>
        <v>3</v>
      </c>
      <c r="AB271" s="94">
        <f>'Datos Muni'!BF271</f>
        <v>6.341302406891308</v>
      </c>
      <c r="AC271" s="94">
        <f>'Datos Muni'!BH271</f>
        <v>16.890465332319906</v>
      </c>
      <c r="AD271" s="94">
        <f>'Datos Muni'!BJ271</f>
        <v>76.014760147601478</v>
      </c>
      <c r="AE271" s="94">
        <f>'Datos Muni'!BL271</f>
        <v>75.408087058572505</v>
      </c>
      <c r="AF271" s="94">
        <f>'Datos Muni'!BN271</f>
        <v>0</v>
      </c>
      <c r="AG271" s="94">
        <f>'Datos Muni'!BP271</f>
        <v>0</v>
      </c>
      <c r="AH271" s="94">
        <f>'Datos Muni'!BR271</f>
        <v>65.819999999999993</v>
      </c>
      <c r="AI271" s="94">
        <f>'Datos Muni'!BT271</f>
        <v>66.329966329966325</v>
      </c>
      <c r="AJ271" s="94">
        <f>'Datos Muni'!BV271</f>
        <v>100</v>
      </c>
      <c r="AK271" s="94">
        <f>'Datos Muni'!BX271</f>
        <v>100</v>
      </c>
      <c r="AL271" s="94">
        <f>'Datos Muni'!BZ271</f>
        <v>100</v>
      </c>
      <c r="AM271" s="142">
        <f>'Datos Muni'!CB271</f>
        <v>50</v>
      </c>
      <c r="AN271" s="94">
        <f>'Datos Muni'!CD271</f>
        <v>86</v>
      </c>
      <c r="AO271" s="145">
        <f>'Datos Muni'!CF271</f>
        <v>79.360697608420821</v>
      </c>
      <c r="AP271" s="94">
        <f>'Datos Muni'!CH271</f>
        <v>78.345829166490844</v>
      </c>
      <c r="AQ271" s="94">
        <f>'Datos Muni'!CJ271</f>
        <v>100</v>
      </c>
      <c r="AR271" s="94">
        <f>'Datos Muni'!CL271</f>
        <v>100</v>
      </c>
      <c r="AS271" s="94">
        <f>'Datos Muni'!CN271</f>
        <v>100</v>
      </c>
      <c r="AT271" s="94">
        <f>'Datos Muni'!CP271</f>
        <v>87.119384244739948</v>
      </c>
      <c r="AV271" s="103">
        <f t="shared" si="20"/>
        <v>53.047705319054543</v>
      </c>
      <c r="AW271" s="106">
        <f t="shared" si="21"/>
        <v>23.487854711253028</v>
      </c>
      <c r="AX271" s="101">
        <f t="shared" si="22"/>
        <v>31.600948382647427</v>
      </c>
      <c r="AY271" s="106">
        <f t="shared" si="23"/>
        <v>79.498276953544135</v>
      </c>
      <c r="BA271" s="129">
        <f t="shared" si="24"/>
        <v>46.90869634162479</v>
      </c>
    </row>
    <row r="272" spans="2:53" ht="15" thickTop="1" thickBot="1" x14ac:dyDescent="0.35">
      <c r="B272" s="57">
        <v>70602</v>
      </c>
      <c r="C272" s="56" t="s">
        <v>279</v>
      </c>
      <c r="D272" s="97">
        <f>'Datos Muni'!J272</f>
        <v>100</v>
      </c>
      <c r="E272" s="97">
        <f>'Datos Muni'!L272</f>
        <v>0</v>
      </c>
      <c r="F272" s="97">
        <f>'Datos Muni'!N272</f>
        <v>21.733460836303571</v>
      </c>
      <c r="G272" s="97">
        <f>'Datos Muni'!P272</f>
        <v>72.292215120792093</v>
      </c>
      <c r="H272" s="97">
        <f>'Datos Muni'!R272</f>
        <v>38.055748041896038</v>
      </c>
      <c r="I272" s="97">
        <f>'Datos Muni'!T272</f>
        <v>54.41844476498111</v>
      </c>
      <c r="J272" s="97">
        <f>'Datos Muni'!V272</f>
        <v>17.644684163791581</v>
      </c>
      <c r="K272" s="97">
        <f>'Datos Muni'!X272</f>
        <v>0</v>
      </c>
      <c r="L272" s="97">
        <f>'Datos Muni'!Z272</f>
        <v>8.8330249135467689</v>
      </c>
      <c r="M272" s="97">
        <f>'Datos Muni'!AB272</f>
        <v>0</v>
      </c>
      <c r="N272" s="93">
        <f>'Datos Muni'!AD272</f>
        <v>0</v>
      </c>
      <c r="O272" s="93">
        <f>'Datos Muni'!AF272</f>
        <v>7.0823877056041749</v>
      </c>
      <c r="P272" s="93">
        <f>'Datos Muni'!AH272</f>
        <v>0.6293530250902073</v>
      </c>
      <c r="Q272" s="94">
        <f>'Datos Muni'!AJ272</f>
        <v>0.24821057116359538</v>
      </c>
      <c r="R272" s="94">
        <f>'Datos Muni'!AL272</f>
        <v>69.509201788648596</v>
      </c>
      <c r="S272" s="94">
        <f>'Datos Muni'!AN272</f>
        <v>0</v>
      </c>
      <c r="T272" s="94">
        <f>'Datos Muni'!AP272</f>
        <v>0</v>
      </c>
      <c r="U272" s="94">
        <f>'Datos Muni'!AR272</f>
        <v>0</v>
      </c>
      <c r="V272" s="94">
        <f>'Datos Muni'!AT272</f>
        <v>10</v>
      </c>
      <c r="W272" s="94">
        <f>'Datos Muni'!AV272</f>
        <v>33.333333333333329</v>
      </c>
      <c r="X272" s="94">
        <f>'Datos Muni'!AX272</f>
        <v>10</v>
      </c>
      <c r="Y272" s="94">
        <f>'Datos Muni'!AZ272</f>
        <v>18.130480011888839</v>
      </c>
      <c r="Z272" s="94">
        <f>'Datos Muni'!BB272</f>
        <v>11.922049790766474</v>
      </c>
      <c r="AA272" s="94">
        <f>'Datos Muni'!BD272</f>
        <v>1</v>
      </c>
      <c r="AB272" s="94">
        <f>'Datos Muni'!BF272</f>
        <v>4.9483198791642184</v>
      </c>
      <c r="AC272" s="94">
        <f>'Datos Muni'!BH272</f>
        <v>0</v>
      </c>
      <c r="AD272" s="94">
        <f>'Datos Muni'!BJ272</f>
        <v>42.496930004093322</v>
      </c>
      <c r="AE272" s="94">
        <f>'Datos Muni'!BL272</f>
        <v>39.666811846689889</v>
      </c>
      <c r="AF272" s="94">
        <f>'Datos Muni'!BN272</f>
        <v>0</v>
      </c>
      <c r="AG272" s="94">
        <f>'Datos Muni'!BP272</f>
        <v>0</v>
      </c>
      <c r="AH272" s="94">
        <f>'Datos Muni'!BR272</f>
        <v>0</v>
      </c>
      <c r="AI272" s="94">
        <f>'Datos Muni'!BT272</f>
        <v>39.393939393939398</v>
      </c>
      <c r="AJ272" s="94">
        <f>'Datos Muni'!BV272</f>
        <v>50</v>
      </c>
      <c r="AK272" s="94">
        <f>'Datos Muni'!BX272</f>
        <v>100</v>
      </c>
      <c r="AL272" s="94">
        <f>'Datos Muni'!BZ272</f>
        <v>100</v>
      </c>
      <c r="AM272" s="142">
        <f>'Datos Muni'!CB272</f>
        <v>0</v>
      </c>
      <c r="AN272" s="94">
        <f>'Datos Muni'!CD272</f>
        <v>100</v>
      </c>
      <c r="AO272" s="145">
        <f>'Datos Muni'!CF272</f>
        <v>100</v>
      </c>
      <c r="AP272" s="94">
        <f>'Datos Muni'!CH272</f>
        <v>91.783824198486371</v>
      </c>
      <c r="AQ272" s="94">
        <f>'Datos Muni'!CJ272</f>
        <v>100</v>
      </c>
      <c r="AR272" s="94">
        <f>'Datos Muni'!CL272</f>
        <v>91.206543967280169</v>
      </c>
      <c r="AS272" s="94">
        <f>'Datos Muni'!CN272</f>
        <v>100</v>
      </c>
      <c r="AT272" s="94">
        <f>'Datos Muni'!CP272</f>
        <v>80.463134786591411</v>
      </c>
      <c r="AV272" s="103">
        <f t="shared" si="20"/>
        <v>24.668409120923499</v>
      </c>
      <c r="AW272" s="106">
        <f t="shared" si="21"/>
        <v>16.155820813306502</v>
      </c>
      <c r="AX272" s="101">
        <f t="shared" si="22"/>
        <v>14.240510170289193</v>
      </c>
      <c r="AY272" s="106">
        <f t="shared" si="23"/>
        <v>68.060531596164097</v>
      </c>
      <c r="BA272" s="129">
        <f t="shared" si="24"/>
        <v>30.781317925170825</v>
      </c>
    </row>
    <row r="273" spans="2:53" ht="15" thickTop="1" thickBot="1" x14ac:dyDescent="0.35">
      <c r="B273" s="57">
        <v>70603</v>
      </c>
      <c r="C273" s="56" t="s">
        <v>280</v>
      </c>
      <c r="D273" s="97">
        <f>'Datos Muni'!J273</f>
        <v>0</v>
      </c>
      <c r="E273" s="97">
        <f>'Datos Muni'!L273</f>
        <v>100</v>
      </c>
      <c r="F273" s="97">
        <f>'Datos Muni'!N273</f>
        <v>53.358945627234398</v>
      </c>
      <c r="G273" s="97">
        <f>'Datos Muni'!P273</f>
        <v>95.516877403020288</v>
      </c>
      <c r="H273" s="97">
        <f>'Datos Muni'!R273</f>
        <v>10.553883449418375</v>
      </c>
      <c r="I273" s="97">
        <f>'Datos Muni'!T273</f>
        <v>88.890923682665445</v>
      </c>
      <c r="J273" s="97">
        <f>'Datos Muni'!V273</f>
        <v>78.421075103539565</v>
      </c>
      <c r="K273" s="97">
        <f>'Datos Muni'!X273</f>
        <v>66.666666666666657</v>
      </c>
      <c r="L273" s="97">
        <f>'Datos Muni'!Z273</f>
        <v>0</v>
      </c>
      <c r="M273" s="97">
        <f>'Datos Muni'!AB273</f>
        <v>0</v>
      </c>
      <c r="N273" s="93">
        <f>'Datos Muni'!AD273</f>
        <v>0</v>
      </c>
      <c r="O273" s="93">
        <f>'Datos Muni'!AF273</f>
        <v>12.816387475125049</v>
      </c>
      <c r="P273" s="93">
        <f>'Datos Muni'!AH273</f>
        <v>53.000652315720806</v>
      </c>
      <c r="Q273" s="94">
        <f>'Datos Muni'!AJ273</f>
        <v>0</v>
      </c>
      <c r="R273" s="94">
        <f>'Datos Muni'!AL273</f>
        <v>56.862920144311488</v>
      </c>
      <c r="S273" s="94">
        <f>'Datos Muni'!AN273</f>
        <v>0</v>
      </c>
      <c r="T273" s="94">
        <f>'Datos Muni'!AP273</f>
        <v>0</v>
      </c>
      <c r="U273" s="94">
        <f>'Datos Muni'!AR273</f>
        <v>0</v>
      </c>
      <c r="V273" s="94">
        <f>'Datos Muni'!AT273</f>
        <v>30</v>
      </c>
      <c r="W273" s="94">
        <f>'Datos Muni'!AV273</f>
        <v>33.333333333333329</v>
      </c>
      <c r="X273" s="94">
        <f>'Datos Muni'!AX273</f>
        <v>16.666666666666664</v>
      </c>
      <c r="Y273" s="94">
        <f>'Datos Muni'!AZ273</f>
        <v>44.821202377472474</v>
      </c>
      <c r="Z273" s="94">
        <f>'Datos Muni'!BB273</f>
        <v>18.175449004270074</v>
      </c>
      <c r="AA273" s="94">
        <f>'Datos Muni'!BD273</f>
        <v>2.5</v>
      </c>
      <c r="AB273" s="94">
        <f>'Datos Muni'!BF273</f>
        <v>0</v>
      </c>
      <c r="AC273" s="94">
        <f>'Datos Muni'!BH273</f>
        <v>0</v>
      </c>
      <c r="AD273" s="94">
        <f>'Datos Muni'!BJ273</f>
        <v>63.77025036818852</v>
      </c>
      <c r="AE273" s="94">
        <f>'Datos Muni'!BL273</f>
        <v>63.114483668756193</v>
      </c>
      <c r="AF273" s="94">
        <f>'Datos Muni'!BN273</f>
        <v>0</v>
      </c>
      <c r="AG273" s="94">
        <f>'Datos Muni'!BP273</f>
        <v>0</v>
      </c>
      <c r="AH273" s="94">
        <f>'Datos Muni'!BR273</f>
        <v>0</v>
      </c>
      <c r="AI273" s="94">
        <f>'Datos Muni'!BT273</f>
        <v>66.329966329966325</v>
      </c>
      <c r="AJ273" s="94">
        <f>'Datos Muni'!BV273</f>
        <v>75</v>
      </c>
      <c r="AK273" s="94">
        <f>'Datos Muni'!BX273</f>
        <v>100</v>
      </c>
      <c r="AL273" s="94">
        <f>'Datos Muni'!BZ273</f>
        <v>100</v>
      </c>
      <c r="AM273" s="142">
        <f>'Datos Muni'!CB273</f>
        <v>50</v>
      </c>
      <c r="AN273" s="94">
        <f>'Datos Muni'!CD273</f>
        <v>98</v>
      </c>
      <c r="AO273" s="145">
        <f>'Datos Muni'!CF273</f>
        <v>100</v>
      </c>
      <c r="AP273" s="94">
        <f>'Datos Muni'!CH273</f>
        <v>100</v>
      </c>
      <c r="AQ273" s="94">
        <f>'Datos Muni'!CJ273</f>
        <v>100</v>
      </c>
      <c r="AR273" s="94">
        <f>'Datos Muni'!CL273</f>
        <v>100</v>
      </c>
      <c r="AS273" s="94">
        <f>'Datos Muni'!CN273</f>
        <v>100</v>
      </c>
      <c r="AT273" s="94">
        <f>'Datos Muni'!CP273</f>
        <v>59.947896218190245</v>
      </c>
      <c r="AV273" s="103">
        <f t="shared" si="20"/>
        <v>43.01733936333774</v>
      </c>
      <c r="AW273" s="106">
        <f t="shared" si="21"/>
        <v>17.170893353949261</v>
      </c>
      <c r="AX273" s="101">
        <f t="shared" si="22"/>
        <v>23.227561342817101</v>
      </c>
      <c r="AY273" s="106">
        <f t="shared" si="23"/>
        <v>74.948418753439753</v>
      </c>
      <c r="BA273" s="129">
        <f t="shared" si="24"/>
        <v>39.591053203385968</v>
      </c>
    </row>
    <row r="274" spans="2:53" ht="15" thickTop="1" thickBot="1" x14ac:dyDescent="0.35">
      <c r="B274" s="57">
        <v>70701</v>
      </c>
      <c r="C274" s="56" t="s">
        <v>281</v>
      </c>
      <c r="D274" s="97">
        <f>'Datos Muni'!J274</f>
        <v>100</v>
      </c>
      <c r="E274" s="97">
        <f>'Datos Muni'!L274</f>
        <v>0</v>
      </c>
      <c r="F274" s="97">
        <f>'Datos Muni'!N274</f>
        <v>0</v>
      </c>
      <c r="G274" s="97">
        <f>'Datos Muni'!P274</f>
        <v>68.083598488736371</v>
      </c>
      <c r="H274" s="97">
        <f>'Datos Muni'!R274</f>
        <v>54.130866197398696</v>
      </c>
      <c r="I274" s="97">
        <f>'Datos Muni'!T274</f>
        <v>42.782305745927971</v>
      </c>
      <c r="J274" s="97">
        <f>'Datos Muni'!V274</f>
        <v>13.022570484605742</v>
      </c>
      <c r="K274" s="97">
        <f>'Datos Muni'!X274</f>
        <v>0</v>
      </c>
      <c r="L274" s="97">
        <f>'Datos Muni'!Z274</f>
        <v>0</v>
      </c>
      <c r="M274" s="97">
        <f>'Datos Muni'!AB274</f>
        <v>17.655367231638419</v>
      </c>
      <c r="N274" s="93">
        <f>'Datos Muni'!AD274</f>
        <v>0</v>
      </c>
      <c r="O274" s="93">
        <f>'Datos Muni'!AF274</f>
        <v>20.867081202941844</v>
      </c>
      <c r="P274" s="93">
        <f>'Datos Muni'!AH274</f>
        <v>5.2966101694915251</v>
      </c>
      <c r="Q274" s="94">
        <f>'Datos Muni'!AJ274</f>
        <v>0.22892361626421126</v>
      </c>
      <c r="R274" s="94">
        <f>'Datos Muni'!AL274</f>
        <v>23.660874758083423</v>
      </c>
      <c r="S274" s="94">
        <f>'Datos Muni'!AN274</f>
        <v>0</v>
      </c>
      <c r="T274" s="94">
        <f>'Datos Muni'!AP274</f>
        <v>100</v>
      </c>
      <c r="U274" s="94">
        <f>'Datos Muni'!AR274</f>
        <v>0</v>
      </c>
      <c r="V274" s="94">
        <f>'Datos Muni'!AT274</f>
        <v>0</v>
      </c>
      <c r="W274" s="94">
        <f>'Datos Muni'!AV274</f>
        <v>100</v>
      </c>
      <c r="X274" s="94">
        <f>'Datos Muni'!AX274</f>
        <v>15</v>
      </c>
      <c r="Y274" s="94">
        <f>'Datos Muni'!AZ274</f>
        <v>34.295829184644319</v>
      </c>
      <c r="Z274" s="94">
        <f>'Datos Muni'!BB274</f>
        <v>26.098387147527941</v>
      </c>
      <c r="AA274" s="94">
        <f>'Datos Muni'!BD274</f>
        <v>0.5</v>
      </c>
      <c r="AB274" s="94">
        <f>'Datos Muni'!BF274</f>
        <v>0.7972655367231638</v>
      </c>
      <c r="AC274" s="94">
        <f>'Datos Muni'!BH274</f>
        <v>0</v>
      </c>
      <c r="AD274" s="94">
        <f>'Datos Muni'!BJ274</f>
        <v>67.086217747010707</v>
      </c>
      <c r="AE274" s="94">
        <f>'Datos Muni'!BL274</f>
        <v>48.571428571428577</v>
      </c>
      <c r="AF274" s="94">
        <f>'Datos Muni'!BN274</f>
        <v>100</v>
      </c>
      <c r="AG274" s="94">
        <f>'Datos Muni'!BP274</f>
        <v>82.514081554354917</v>
      </c>
      <c r="AH274" s="94">
        <f>'Datos Muni'!BR274</f>
        <v>79.459999999999994</v>
      </c>
      <c r="AI274" s="94">
        <f>'Datos Muni'!BT274</f>
        <v>47.138047138047142</v>
      </c>
      <c r="AJ274" s="94">
        <f>'Datos Muni'!BV274</f>
        <v>75</v>
      </c>
      <c r="AK274" s="94">
        <f>'Datos Muni'!BX274</f>
        <v>75</v>
      </c>
      <c r="AL274" s="94">
        <f>'Datos Muni'!BZ274</f>
        <v>25</v>
      </c>
      <c r="AM274" s="142">
        <f>'Datos Muni'!CB274</f>
        <v>100</v>
      </c>
      <c r="AN274" s="94">
        <f>'Datos Muni'!CD274</f>
        <v>98</v>
      </c>
      <c r="AO274" s="145">
        <f>'Datos Muni'!CF274</f>
        <v>100</v>
      </c>
      <c r="AP274" s="94">
        <f>'Datos Muni'!CH274</f>
        <v>100</v>
      </c>
      <c r="AQ274" s="94">
        <f>'Datos Muni'!CJ274</f>
        <v>100</v>
      </c>
      <c r="AR274" s="94">
        <f>'Datos Muni'!CL274</f>
        <v>100</v>
      </c>
      <c r="AS274" s="94">
        <f>'Datos Muni'!CN274</f>
        <v>100</v>
      </c>
      <c r="AT274" s="94">
        <f>'Datos Muni'!CP274</f>
        <v>88.974283066538547</v>
      </c>
      <c r="AV274" s="103">
        <f t="shared" si="20"/>
        <v>24.756799963133894</v>
      </c>
      <c r="AW274" s="106">
        <f t="shared" si="21"/>
        <v>31.984256910621092</v>
      </c>
      <c r="AX274" s="101">
        <f t="shared" si="22"/>
        <v>32.483236465259409</v>
      </c>
      <c r="AY274" s="106">
        <f t="shared" si="23"/>
        <v>83.649029411352913</v>
      </c>
      <c r="BA274" s="129">
        <f t="shared" si="24"/>
        <v>43.21833068759183</v>
      </c>
    </row>
    <row r="275" spans="2:53" ht="15" thickTop="1" thickBot="1" x14ac:dyDescent="0.35">
      <c r="B275" s="57">
        <v>70702</v>
      </c>
      <c r="C275" s="56" t="s">
        <v>282</v>
      </c>
      <c r="D275" s="97">
        <f>'Datos Muni'!J275</f>
        <v>100</v>
      </c>
      <c r="E275" s="97">
        <f>'Datos Muni'!L275</f>
        <v>2.5443957715814598</v>
      </c>
      <c r="F275" s="97">
        <f>'Datos Muni'!N275</f>
        <v>8.5650170443839198</v>
      </c>
      <c r="G275" s="97">
        <f>'Datos Muni'!P275</f>
        <v>93.581493129340103</v>
      </c>
      <c r="H275" s="97">
        <f>'Datos Muni'!R275</f>
        <v>65.076484446212248</v>
      </c>
      <c r="I275" s="97">
        <f>'Datos Muni'!T275</f>
        <v>36.924483022509179</v>
      </c>
      <c r="J275" s="97">
        <f>'Datos Muni'!V275</f>
        <v>12.026580319263246</v>
      </c>
      <c r="K275" s="97">
        <f>'Datos Muni'!X275</f>
        <v>0</v>
      </c>
      <c r="L275" s="97">
        <f>'Datos Muni'!Z275</f>
        <v>5.2012628666240159</v>
      </c>
      <c r="M275" s="97">
        <f>'Datos Muni'!AB275</f>
        <v>9.8823994465856302</v>
      </c>
      <c r="N275" s="93">
        <f>'Datos Muni'!AD275</f>
        <v>0</v>
      </c>
      <c r="O275" s="93">
        <f>'Datos Muni'!AF275</f>
        <v>0.54314709295164754</v>
      </c>
      <c r="P275" s="93">
        <f>'Datos Muni'!AH275</f>
        <v>0</v>
      </c>
      <c r="Q275" s="94">
        <f>'Datos Muni'!AJ275</f>
        <v>95.106084982850234</v>
      </c>
      <c r="R275" s="94">
        <f>'Datos Muni'!AL275</f>
        <v>19.900626878148234</v>
      </c>
      <c r="S275" s="94">
        <f>'Datos Muni'!AN275</f>
        <v>0</v>
      </c>
      <c r="T275" s="94">
        <f>'Datos Muni'!AP275</f>
        <v>50</v>
      </c>
      <c r="U275" s="94">
        <f>'Datos Muni'!AR275</f>
        <v>0</v>
      </c>
      <c r="V275" s="94">
        <f>'Datos Muni'!AT275</f>
        <v>50</v>
      </c>
      <c r="W275" s="94">
        <f>'Datos Muni'!AV275</f>
        <v>100</v>
      </c>
      <c r="X275" s="94">
        <f>'Datos Muni'!AX275</f>
        <v>18.333333333333336</v>
      </c>
      <c r="Y275" s="94">
        <f>'Datos Muni'!AZ275</f>
        <v>20.199571769078496</v>
      </c>
      <c r="Z275" s="94">
        <f>'Datos Muni'!BB275</f>
        <v>22.337844154329016</v>
      </c>
      <c r="AA275" s="94">
        <f>'Datos Muni'!BD275</f>
        <v>14.499999999999998</v>
      </c>
      <c r="AB275" s="94">
        <f>'Datos Muni'!BF275</f>
        <v>2.005815125012353</v>
      </c>
      <c r="AC275" s="94">
        <f>'Datos Muni'!BH275</f>
        <v>0</v>
      </c>
      <c r="AD275" s="94">
        <f>'Datos Muni'!BJ275</f>
        <v>49.487440800911209</v>
      </c>
      <c r="AE275" s="94">
        <f>'Datos Muni'!BL275</f>
        <v>32.335441848813176</v>
      </c>
      <c r="AF275" s="94">
        <f>'Datos Muni'!BN275</f>
        <v>0</v>
      </c>
      <c r="AG275" s="94">
        <f>'Datos Muni'!BP275</f>
        <v>60.471435115220373</v>
      </c>
      <c r="AH275" s="94">
        <f>'Datos Muni'!BR275</f>
        <v>0</v>
      </c>
      <c r="AI275" s="94">
        <f>'Datos Muni'!BT275</f>
        <v>14.478114478114481</v>
      </c>
      <c r="AJ275" s="94">
        <f>'Datos Muni'!BV275</f>
        <v>75</v>
      </c>
      <c r="AK275" s="94">
        <f>'Datos Muni'!BX275</f>
        <v>100</v>
      </c>
      <c r="AL275" s="94">
        <f>'Datos Muni'!BZ275</f>
        <v>0</v>
      </c>
      <c r="AM275" s="142">
        <f>'Datos Muni'!CB275</f>
        <v>75</v>
      </c>
      <c r="AN275" s="94">
        <f>'Datos Muni'!CD275</f>
        <v>96</v>
      </c>
      <c r="AO275" s="145">
        <f>'Datos Muni'!CF275</f>
        <v>89.235380462560016</v>
      </c>
      <c r="AP275" s="94">
        <f>'Datos Muni'!CH275</f>
        <v>95.122176194263815</v>
      </c>
      <c r="AQ275" s="94">
        <f>'Datos Muni'!CJ275</f>
        <v>100</v>
      </c>
      <c r="AR275" s="94">
        <f>'Datos Muni'!CL275</f>
        <v>100</v>
      </c>
      <c r="AS275" s="94">
        <f>'Datos Muni'!CN275</f>
        <v>100</v>
      </c>
      <c r="AT275" s="94">
        <f>'Datos Muni'!CP275</f>
        <v>81.818542742647367</v>
      </c>
      <c r="AV275" s="103">
        <f t="shared" si="20"/>
        <v>25.718866395342413</v>
      </c>
      <c r="AW275" s="106">
        <f t="shared" si="21"/>
        <v>45.000958837285495</v>
      </c>
      <c r="AX275" s="101">
        <f t="shared" si="22"/>
        <v>17.688827447941954</v>
      </c>
      <c r="AY275" s="106">
        <f t="shared" si="23"/>
        <v>70.508974928057569</v>
      </c>
      <c r="BA275" s="129">
        <f t="shared" si="24"/>
        <v>39.72940690215686</v>
      </c>
    </row>
    <row r="276" spans="2:53" ht="15" thickTop="1" thickBot="1" x14ac:dyDescent="0.35">
      <c r="B276" s="57">
        <v>70703</v>
      </c>
      <c r="C276" s="56" t="s">
        <v>283</v>
      </c>
      <c r="D276" s="97">
        <f>'Datos Muni'!J276</f>
        <v>100</v>
      </c>
      <c r="E276" s="97">
        <f>'Datos Muni'!L276</f>
        <v>5.3811070643436034</v>
      </c>
      <c r="F276" s="97">
        <f>'Datos Muni'!N276</f>
        <v>16.14569878584345</v>
      </c>
      <c r="G276" s="97">
        <f>'Datos Muni'!P276</f>
        <v>87.484838369735002</v>
      </c>
      <c r="H276" s="97">
        <f>'Datos Muni'!R276</f>
        <v>58.566185421330708</v>
      </c>
      <c r="I276" s="97">
        <f>'Datos Muni'!T276</f>
        <v>75.245324152575137</v>
      </c>
      <c r="J276" s="97">
        <f>'Datos Muni'!V276</f>
        <v>22.240513914408105</v>
      </c>
      <c r="K276" s="97">
        <f>'Datos Muni'!X276</f>
        <v>0</v>
      </c>
      <c r="L276" s="97">
        <f>'Datos Muni'!Z276</f>
        <v>16.4772334066021</v>
      </c>
      <c r="M276" s="97">
        <f>'Datos Muni'!AB276</f>
        <v>18.784046083526391</v>
      </c>
      <c r="N276" s="93">
        <f>'Datos Muni'!AD276</f>
        <v>0</v>
      </c>
      <c r="O276" s="93">
        <f>'Datos Muni'!AF276</f>
        <v>7.2535361198882455</v>
      </c>
      <c r="P276" s="93">
        <f>'Datos Muni'!AH276</f>
        <v>6.0472105691565963</v>
      </c>
      <c r="Q276" s="94">
        <f>'Datos Muni'!AJ276</f>
        <v>43.053205643748981</v>
      </c>
      <c r="R276" s="94">
        <f>'Datos Muni'!AL276</f>
        <v>43.72304066308152</v>
      </c>
      <c r="S276" s="94">
        <f>'Datos Muni'!AN276</f>
        <v>0</v>
      </c>
      <c r="T276" s="94">
        <f>'Datos Muni'!AP276</f>
        <v>100</v>
      </c>
      <c r="U276" s="94">
        <f>'Datos Muni'!AR276</f>
        <v>0</v>
      </c>
      <c r="V276" s="94">
        <f>'Datos Muni'!AT276</f>
        <v>40</v>
      </c>
      <c r="W276" s="94">
        <f>'Datos Muni'!AV276</f>
        <v>100</v>
      </c>
      <c r="X276" s="94">
        <f>'Datos Muni'!AX276</f>
        <v>18.333333333333336</v>
      </c>
      <c r="Y276" s="94">
        <f>'Datos Muni'!AZ276</f>
        <v>19.346369101084779</v>
      </c>
      <c r="Z276" s="94">
        <f>'Datos Muni'!BB276</f>
        <v>12.374208104556363</v>
      </c>
      <c r="AA276" s="94">
        <f>'Datos Muni'!BD276</f>
        <v>7.5</v>
      </c>
      <c r="AB276" s="94">
        <f>'Datos Muni'!BF276</f>
        <v>2.2061341807025237</v>
      </c>
      <c r="AC276" s="94">
        <f>'Datos Muni'!BH276</f>
        <v>7.0344165466574831</v>
      </c>
      <c r="AD276" s="94">
        <f>'Datos Muni'!BJ276</f>
        <v>32.549114722289602</v>
      </c>
      <c r="AE276" s="94">
        <f>'Datos Muni'!BL276</f>
        <v>24.749576205886889</v>
      </c>
      <c r="AF276" s="94">
        <f>'Datos Muni'!BN276</f>
        <v>100</v>
      </c>
      <c r="AG276" s="94">
        <f>'Datos Muni'!BP276</f>
        <v>0</v>
      </c>
      <c r="AH276" s="94">
        <f>'Datos Muni'!BR276</f>
        <v>0</v>
      </c>
      <c r="AI276" s="94">
        <f>'Datos Muni'!BT276</f>
        <v>35.353535353535356</v>
      </c>
      <c r="AJ276" s="94">
        <f>'Datos Muni'!BV276</f>
        <v>25</v>
      </c>
      <c r="AK276" s="94">
        <f>'Datos Muni'!BX276</f>
        <v>100</v>
      </c>
      <c r="AL276" s="94">
        <f>'Datos Muni'!BZ276</f>
        <v>0</v>
      </c>
      <c r="AM276" s="142">
        <f>'Datos Muni'!CB276</f>
        <v>50</v>
      </c>
      <c r="AN276" s="94">
        <f>'Datos Muni'!CD276</f>
        <v>90</v>
      </c>
      <c r="AO276" s="145">
        <f>'Datos Muni'!CF276</f>
        <v>59.813012626885396</v>
      </c>
      <c r="AP276" s="94">
        <f>'Datos Muni'!CH276</f>
        <v>91.92819550344754</v>
      </c>
      <c r="AQ276" s="94">
        <f>'Datos Muni'!CJ276</f>
        <v>100</v>
      </c>
      <c r="AR276" s="94">
        <f>'Datos Muni'!CL276</f>
        <v>100</v>
      </c>
      <c r="AS276" s="94">
        <f>'Datos Muni'!CN276</f>
        <v>100</v>
      </c>
      <c r="AT276" s="94">
        <f>'Datos Muni'!CP276</f>
        <v>77.257220362172973</v>
      </c>
      <c r="AV276" s="103">
        <f t="shared" si="20"/>
        <v>31.817361068262262</v>
      </c>
      <c r="AW276" s="106">
        <f t="shared" si="21"/>
        <v>46.682320900975789</v>
      </c>
      <c r="AX276" s="101">
        <f t="shared" si="22"/>
        <v>24.899239132723441</v>
      </c>
      <c r="AY276" s="106">
        <f t="shared" si="23"/>
        <v>59.239425989002939</v>
      </c>
      <c r="BA276" s="129">
        <f t="shared" si="24"/>
        <v>40.659586772741108</v>
      </c>
    </row>
    <row r="277" spans="2:53" ht="15" thickTop="1" thickBot="1" x14ac:dyDescent="0.35">
      <c r="B277" s="57">
        <v>70704</v>
      </c>
      <c r="C277" s="56" t="s">
        <v>284</v>
      </c>
      <c r="D277" s="97">
        <f>'Datos Muni'!J277</f>
        <v>100</v>
      </c>
      <c r="E277" s="97">
        <f>'Datos Muni'!L277</f>
        <v>2.6017468871956884</v>
      </c>
      <c r="F277" s="97">
        <f>'Datos Muni'!N277</f>
        <v>0</v>
      </c>
      <c r="G277" s="97">
        <f>'Datos Muni'!P277</f>
        <v>85.672742600438752</v>
      </c>
      <c r="H277" s="97">
        <f>'Datos Muni'!R277</f>
        <v>20.914935174092577</v>
      </c>
      <c r="I277" s="97">
        <f>'Datos Muni'!T277</f>
        <v>49.189049354388928</v>
      </c>
      <c r="J277" s="97">
        <f>'Datos Muni'!V277</f>
        <v>17.380542348032595</v>
      </c>
      <c r="K277" s="97">
        <f>'Datos Muni'!X277</f>
        <v>0</v>
      </c>
      <c r="L277" s="97">
        <f>'Datos Muni'!Z277</f>
        <v>39.291958900610993</v>
      </c>
      <c r="M277" s="97">
        <f>'Datos Muni'!AB277</f>
        <v>0</v>
      </c>
      <c r="N277" s="93">
        <f>'Datos Muni'!AD277</f>
        <v>0</v>
      </c>
      <c r="O277" s="93">
        <f>'Datos Muni'!AF277</f>
        <v>8.1657252238754232</v>
      </c>
      <c r="P277" s="93">
        <f>'Datos Muni'!AH277</f>
        <v>7.4654721911160893</v>
      </c>
      <c r="Q277" s="94">
        <f>'Datos Muni'!AJ277</f>
        <v>100</v>
      </c>
      <c r="R277" s="94">
        <f>'Datos Muni'!AL277</f>
        <v>20.351327931584752</v>
      </c>
      <c r="S277" s="94">
        <f>'Datos Muni'!AN277</f>
        <v>100</v>
      </c>
      <c r="T277" s="94">
        <f>'Datos Muni'!AP277</f>
        <v>50</v>
      </c>
      <c r="U277" s="94">
        <f>'Datos Muni'!AR277</f>
        <v>33.333333333333329</v>
      </c>
      <c r="V277" s="94">
        <f>'Datos Muni'!AT277</f>
        <v>50</v>
      </c>
      <c r="W277" s="94">
        <f>'Datos Muni'!AV277</f>
        <v>100</v>
      </c>
      <c r="X277" s="94">
        <f>'Datos Muni'!AX277</f>
        <v>31.666666666666664</v>
      </c>
      <c r="Y277" s="94">
        <f>'Datos Muni'!AZ277</f>
        <v>26.862882504087832</v>
      </c>
      <c r="Z277" s="94">
        <f>'Datos Muni'!BB277</f>
        <v>44.35755403497339</v>
      </c>
      <c r="AA277" s="94">
        <f>'Datos Muni'!BD277</f>
        <v>6.9999999999999991</v>
      </c>
      <c r="AB277" s="94">
        <f>'Datos Muni'!BF277</f>
        <v>28.206410227696903</v>
      </c>
      <c r="AC277" s="94">
        <f>'Datos Muni'!BH277</f>
        <v>27.995520716685334</v>
      </c>
      <c r="AD277" s="94">
        <f>'Datos Muni'!BJ277</f>
        <v>73.43088178667692</v>
      </c>
      <c r="AE277" s="94">
        <f>'Datos Muni'!BL277</f>
        <v>59.318555008210183</v>
      </c>
      <c r="AF277" s="94">
        <f>'Datos Muni'!BN277</f>
        <v>0</v>
      </c>
      <c r="AG277" s="94">
        <f>'Datos Muni'!BP277</f>
        <v>98.802311467250789</v>
      </c>
      <c r="AH277" s="94">
        <f>'Datos Muni'!BR277</f>
        <v>0</v>
      </c>
      <c r="AI277" s="94">
        <f>'Datos Muni'!BT277</f>
        <v>66.329966329966325</v>
      </c>
      <c r="AJ277" s="94">
        <f>'Datos Muni'!BV277</f>
        <v>100</v>
      </c>
      <c r="AK277" s="94">
        <f>'Datos Muni'!BX277</f>
        <v>75</v>
      </c>
      <c r="AL277" s="94">
        <f>'Datos Muni'!BZ277</f>
        <v>25</v>
      </c>
      <c r="AM277" s="142">
        <f>'Datos Muni'!CB277</f>
        <v>100</v>
      </c>
      <c r="AN277" s="94">
        <f>'Datos Muni'!CD277</f>
        <v>98</v>
      </c>
      <c r="AO277" s="145">
        <f>'Datos Muni'!CF277</f>
        <v>100</v>
      </c>
      <c r="AP277" s="94">
        <f>'Datos Muni'!CH277</f>
        <v>88.84381007224782</v>
      </c>
      <c r="AQ277" s="94">
        <f>'Datos Muni'!CJ277</f>
        <v>0</v>
      </c>
      <c r="AR277" s="94">
        <f>'Datos Muni'!CL277</f>
        <v>100</v>
      </c>
      <c r="AS277" s="94">
        <f>'Datos Muni'!CN277</f>
        <v>99.819814560352938</v>
      </c>
      <c r="AT277" s="94">
        <f>'Datos Muni'!CP277</f>
        <v>88.289914091296737</v>
      </c>
      <c r="AV277" s="103">
        <f t="shared" si="20"/>
        <v>25.437090206134695</v>
      </c>
      <c r="AW277" s="106">
        <f t="shared" si="21"/>
        <v>64.812094466416866</v>
      </c>
      <c r="AX277" s="101">
        <f t="shared" si="22"/>
        <v>33.204274549444136</v>
      </c>
      <c r="AY277" s="106">
        <f t="shared" si="23"/>
        <v>74.291844037222475</v>
      </c>
      <c r="BA277" s="129">
        <f t="shared" si="24"/>
        <v>49.436325814804547</v>
      </c>
    </row>
    <row r="278" spans="2:53" ht="15" thickTop="1" thickBot="1" x14ac:dyDescent="0.35">
      <c r="B278" s="57">
        <v>70705</v>
      </c>
      <c r="C278" s="56" t="s">
        <v>285</v>
      </c>
      <c r="D278" s="97">
        <f>'Datos Muni'!J278</f>
        <v>100</v>
      </c>
      <c r="E278" s="97">
        <f>'Datos Muni'!L278</f>
        <v>0</v>
      </c>
      <c r="F278" s="97">
        <f>'Datos Muni'!N278</f>
        <v>0</v>
      </c>
      <c r="G278" s="97">
        <f>'Datos Muni'!P278</f>
        <v>43.567995640542136</v>
      </c>
      <c r="H278" s="97">
        <f>'Datos Muni'!R278</f>
        <v>47.548455096148139</v>
      </c>
      <c r="I278" s="97">
        <f>'Datos Muni'!T278</f>
        <v>12.825516239399731</v>
      </c>
      <c r="J278" s="97">
        <f>'Datos Muni'!V278</f>
        <v>14.10389570228388</v>
      </c>
      <c r="K278" s="97">
        <f>'Datos Muni'!X278</f>
        <v>0</v>
      </c>
      <c r="L278" s="97">
        <f>'Datos Muni'!Z278</f>
        <v>7.7149778580135466</v>
      </c>
      <c r="M278" s="97">
        <f>'Datos Muni'!AB278</f>
        <v>7.3292289651128701</v>
      </c>
      <c r="N278" s="93">
        <f>'Datos Muni'!AD278</f>
        <v>0</v>
      </c>
      <c r="O278" s="93">
        <f>'Datos Muni'!AF278</f>
        <v>10.050591843045</v>
      </c>
      <c r="P278" s="93">
        <f>'Datos Muni'!AH278</f>
        <v>0</v>
      </c>
      <c r="Q278" s="94">
        <f>'Datos Muni'!AJ278</f>
        <v>55.922320173509419</v>
      </c>
      <c r="R278" s="94">
        <f>'Datos Muni'!AL278</f>
        <v>29.788383246902594</v>
      </c>
      <c r="S278" s="94">
        <f>'Datos Muni'!AN278</f>
        <v>0</v>
      </c>
      <c r="T278" s="94">
        <f>'Datos Muni'!AP278</f>
        <v>50</v>
      </c>
      <c r="U278" s="94">
        <f>'Datos Muni'!AR278</f>
        <v>0</v>
      </c>
      <c r="V278" s="94">
        <f>'Datos Muni'!AT278</f>
        <v>0</v>
      </c>
      <c r="W278" s="94">
        <f>'Datos Muni'!AV278</f>
        <v>33.333333333333329</v>
      </c>
      <c r="X278" s="94">
        <f>'Datos Muni'!AX278</f>
        <v>8.3333333333333321</v>
      </c>
      <c r="Y278" s="94">
        <f>'Datos Muni'!AZ278</f>
        <v>8.1300813008130071</v>
      </c>
      <c r="Z278" s="94">
        <f>'Datos Muni'!BB278</f>
        <v>21.51167966139116</v>
      </c>
      <c r="AA278" s="94">
        <f>'Datos Muni'!BD278</f>
        <v>1.5</v>
      </c>
      <c r="AB278" s="94">
        <f>'Datos Muni'!BF278</f>
        <v>0</v>
      </c>
      <c r="AC278" s="94">
        <f>'Datos Muni'!BH278</f>
        <v>0</v>
      </c>
      <c r="AD278" s="94">
        <f>'Datos Muni'!BJ278</f>
        <v>59.233449477351918</v>
      </c>
      <c r="AE278" s="94">
        <f>'Datos Muni'!BL278</f>
        <v>44.160401002506255</v>
      </c>
      <c r="AF278" s="94">
        <f>'Datos Muni'!BN278</f>
        <v>0</v>
      </c>
      <c r="AG278" s="94">
        <f>'Datos Muni'!BP278</f>
        <v>66.457355093462667</v>
      </c>
      <c r="AH278" s="94">
        <f>'Datos Muni'!BR278</f>
        <v>0</v>
      </c>
      <c r="AI278" s="94">
        <f>'Datos Muni'!BT278</f>
        <v>58.585858585858588</v>
      </c>
      <c r="AJ278" s="94">
        <f>'Datos Muni'!BV278</f>
        <v>100</v>
      </c>
      <c r="AK278" s="94">
        <f>'Datos Muni'!BX278</f>
        <v>75</v>
      </c>
      <c r="AL278" s="94">
        <f>'Datos Muni'!BZ278</f>
        <v>0</v>
      </c>
      <c r="AM278" s="142">
        <f>'Datos Muni'!CB278</f>
        <v>100</v>
      </c>
      <c r="AN278" s="94">
        <f>'Datos Muni'!CD278</f>
        <v>98</v>
      </c>
      <c r="AO278" s="145">
        <f>'Datos Muni'!CF278</f>
        <v>100</v>
      </c>
      <c r="AP278" s="94">
        <f>'Datos Muni'!CH278</f>
        <v>100</v>
      </c>
      <c r="AQ278" s="94">
        <f>'Datos Muni'!CJ278</f>
        <v>100</v>
      </c>
      <c r="AR278" s="94">
        <f>'Datos Muni'!CL278</f>
        <v>100</v>
      </c>
      <c r="AS278" s="94">
        <f>'Datos Muni'!CN278</f>
        <v>100</v>
      </c>
      <c r="AT278" s="94">
        <f>'Datos Muni'!CP278</f>
        <v>71.934389900646337</v>
      </c>
      <c r="AV278" s="103">
        <f t="shared" si="20"/>
        <v>18.703127795734254</v>
      </c>
      <c r="AW278" s="106">
        <f t="shared" si="21"/>
        <v>24.149148107677906</v>
      </c>
      <c r="AX278" s="101">
        <f t="shared" si="22"/>
        <v>15.874327197266187</v>
      </c>
      <c r="AY278" s="106">
        <f t="shared" si="23"/>
        <v>76.426971684283401</v>
      </c>
      <c r="BA278" s="129">
        <f t="shared" si="24"/>
        <v>33.788393696240433</v>
      </c>
    </row>
    <row r="279" spans="2:53" ht="15" thickTop="1" thickBot="1" x14ac:dyDescent="0.35">
      <c r="B279" s="57">
        <v>70706</v>
      </c>
      <c r="C279" s="56" t="s">
        <v>286</v>
      </c>
      <c r="D279" s="97">
        <f>'Datos Muni'!J279</f>
        <v>50</v>
      </c>
      <c r="E279" s="97">
        <f>'Datos Muni'!L279</f>
        <v>95.462258470633316</v>
      </c>
      <c r="F279" s="97">
        <f>'Datos Muni'!N279</f>
        <v>54.685150247450309</v>
      </c>
      <c r="G279" s="97">
        <f>'Datos Muni'!P279</f>
        <v>96.575081701120226</v>
      </c>
      <c r="H279" s="97">
        <f>'Datos Muni'!R279</f>
        <v>64.231953171604715</v>
      </c>
      <c r="I279" s="97">
        <f>'Datos Muni'!T279</f>
        <v>90.75843956435655</v>
      </c>
      <c r="J279" s="97">
        <f>'Datos Muni'!V279</f>
        <v>30.402304899096432</v>
      </c>
      <c r="K279" s="97">
        <f>'Datos Muni'!X279</f>
        <v>66.666666666666657</v>
      </c>
      <c r="L279" s="97">
        <f>'Datos Muni'!Z279</f>
        <v>66.357479281319655</v>
      </c>
      <c r="M279" s="97">
        <f>'Datos Muni'!AB279</f>
        <v>100</v>
      </c>
      <c r="N279" s="93">
        <f>'Datos Muni'!AD279</f>
        <v>7.4077092029675287</v>
      </c>
      <c r="O279" s="93">
        <f>'Datos Muni'!AF279</f>
        <v>16.814183611624639</v>
      </c>
      <c r="P279" s="93">
        <f>'Datos Muni'!AH279</f>
        <v>100</v>
      </c>
      <c r="Q279" s="94">
        <f>'Datos Muni'!AJ279</f>
        <v>45.781866551569834</v>
      </c>
      <c r="R279" s="94">
        <f>'Datos Muni'!AL279</f>
        <v>19.303419434405171</v>
      </c>
      <c r="S279" s="94">
        <f>'Datos Muni'!AN279</f>
        <v>100</v>
      </c>
      <c r="T279" s="94">
        <f>'Datos Muni'!AP279</f>
        <v>50</v>
      </c>
      <c r="U279" s="94">
        <f>'Datos Muni'!AR279</f>
        <v>0</v>
      </c>
      <c r="V279" s="94">
        <f>'Datos Muni'!AT279</f>
        <v>40</v>
      </c>
      <c r="W279" s="94">
        <f>'Datos Muni'!AV279</f>
        <v>100</v>
      </c>
      <c r="X279" s="94">
        <f>'Datos Muni'!AX279</f>
        <v>100</v>
      </c>
      <c r="Y279" s="94">
        <f>'Datos Muni'!AZ279</f>
        <v>84.15817912303352</v>
      </c>
      <c r="Z279" s="94">
        <f>'Datos Muni'!BB279</f>
        <v>77.562734512574067</v>
      </c>
      <c r="AA279" s="94">
        <f>'Datos Muni'!BD279</f>
        <v>36</v>
      </c>
      <c r="AB279" s="94">
        <f>'Datos Muni'!BF279</f>
        <v>100</v>
      </c>
      <c r="AC279" s="94">
        <f>'Datos Muni'!BH279</f>
        <v>20.830478278744692</v>
      </c>
      <c r="AD279" s="94">
        <f>'Datos Muni'!BJ279</f>
        <v>97.433354722043987</v>
      </c>
      <c r="AE279" s="94">
        <f>'Datos Muni'!BL279</f>
        <v>93.699313786650023</v>
      </c>
      <c r="AF279" s="94">
        <f>'Datos Muni'!BN279</f>
        <v>100</v>
      </c>
      <c r="AG279" s="94">
        <f>'Datos Muni'!BP279</f>
        <v>94.982085627141061</v>
      </c>
      <c r="AH279" s="94">
        <f>'Datos Muni'!BR279</f>
        <v>0</v>
      </c>
      <c r="AI279" s="94">
        <f>'Datos Muni'!BT279</f>
        <v>97.643097643097647</v>
      </c>
      <c r="AJ279" s="94">
        <f>'Datos Muni'!BV279</f>
        <v>75</v>
      </c>
      <c r="AK279" s="94">
        <f>'Datos Muni'!BX279</f>
        <v>75</v>
      </c>
      <c r="AL279" s="94">
        <f>'Datos Muni'!BZ279</f>
        <v>75</v>
      </c>
      <c r="AM279" s="142">
        <f>'Datos Muni'!CB279</f>
        <v>100</v>
      </c>
      <c r="AN279" s="94">
        <f>'Datos Muni'!CD279</f>
        <v>56.000000000000007</v>
      </c>
      <c r="AO279" s="145">
        <f>'Datos Muni'!CF279</f>
        <v>55.921917881431071</v>
      </c>
      <c r="AP279" s="94">
        <f>'Datos Muni'!CH279</f>
        <v>81.856373342580113</v>
      </c>
      <c r="AQ279" s="94">
        <f>'Datos Muni'!CJ279</f>
        <v>43.754017570173566</v>
      </c>
      <c r="AR279" s="94">
        <f>'Datos Muni'!CL279</f>
        <v>94.478527607361954</v>
      </c>
      <c r="AS279" s="94">
        <f>'Datos Muni'!CN279</f>
        <v>99.973359939294753</v>
      </c>
      <c r="AT279" s="94">
        <f>'Datos Muni'!CP279</f>
        <v>60.335120632797626</v>
      </c>
      <c r="AV279" s="103">
        <f t="shared" si="20"/>
        <v>64.566248216680009</v>
      </c>
      <c r="AW279" s="106">
        <f t="shared" si="21"/>
        <v>50.72646942656786</v>
      </c>
      <c r="AX279" s="101">
        <f t="shared" si="22"/>
        <v>78.853784491449588</v>
      </c>
      <c r="AY279" s="106">
        <f t="shared" si="23"/>
        <v>72.1388928745627</v>
      </c>
      <c r="BA279" s="129">
        <f t="shared" si="24"/>
        <v>66.571348752315046</v>
      </c>
    </row>
    <row r="280" spans="2:53" ht="15" thickTop="1" thickBot="1" x14ac:dyDescent="0.35">
      <c r="B280" s="57">
        <v>70707</v>
      </c>
      <c r="C280" s="56" t="s">
        <v>287</v>
      </c>
      <c r="D280" s="97">
        <f>'Datos Muni'!J280</f>
        <v>100</v>
      </c>
      <c r="E280" s="97">
        <f>'Datos Muni'!L280</f>
        <v>0</v>
      </c>
      <c r="F280" s="97">
        <f>'Datos Muni'!N280</f>
        <v>55.769338017957729</v>
      </c>
      <c r="G280" s="97">
        <f>'Datos Muni'!P280</f>
        <v>73.673255639340724</v>
      </c>
      <c r="H280" s="97">
        <f>'Datos Muni'!R280</f>
        <v>38.1557198562355</v>
      </c>
      <c r="I280" s="97">
        <f>'Datos Muni'!T280</f>
        <v>46.648434325128946</v>
      </c>
      <c r="J280" s="97">
        <f>'Datos Muni'!V280</f>
        <v>23.776058215892245</v>
      </c>
      <c r="K280" s="97">
        <f>'Datos Muni'!X280</f>
        <v>0</v>
      </c>
      <c r="L280" s="97">
        <f>'Datos Muni'!Z280</f>
        <v>51.314506611018942</v>
      </c>
      <c r="M280" s="97">
        <f>'Datos Muni'!AB280</f>
        <v>0</v>
      </c>
      <c r="N280" s="93">
        <f>'Datos Muni'!AD280</f>
        <v>0</v>
      </c>
      <c r="O280" s="93">
        <f>'Datos Muni'!AF280</f>
        <v>2.7285327323793562</v>
      </c>
      <c r="P280" s="93">
        <f>'Datos Muni'!AH280</f>
        <v>8.1247968800779979</v>
      </c>
      <c r="Q280" s="94">
        <f>'Datos Muni'!AJ280</f>
        <v>1.1704471288447733</v>
      </c>
      <c r="R280" s="94">
        <f>'Datos Muni'!AL280</f>
        <v>15.241750739658869</v>
      </c>
      <c r="S280" s="94">
        <f>'Datos Muni'!AN280</f>
        <v>0</v>
      </c>
      <c r="T280" s="94">
        <f>'Datos Muni'!AP280</f>
        <v>50</v>
      </c>
      <c r="U280" s="94">
        <f>'Datos Muni'!AR280</f>
        <v>0</v>
      </c>
      <c r="V280" s="94">
        <f>'Datos Muni'!AT280</f>
        <v>0</v>
      </c>
      <c r="W280" s="94">
        <f>'Datos Muni'!AV280</f>
        <v>100</v>
      </c>
      <c r="X280" s="94">
        <f>'Datos Muni'!AX280</f>
        <v>36.666666666666671</v>
      </c>
      <c r="Y280" s="94">
        <f>'Datos Muni'!AZ280</f>
        <v>16.82935038707506</v>
      </c>
      <c r="Z280" s="94">
        <f>'Datos Muni'!BB280</f>
        <v>38.373929146622316</v>
      </c>
      <c r="AA280" s="94">
        <f>'Datos Muni'!BD280</f>
        <v>9.5</v>
      </c>
      <c r="AB280" s="94">
        <f>'Datos Muni'!BF280</f>
        <v>0.52563820279493012</v>
      </c>
      <c r="AC280" s="94">
        <f>'Datos Muni'!BH280</f>
        <v>18.957859386848661</v>
      </c>
      <c r="AD280" s="94">
        <f>'Datos Muni'!BJ280</f>
        <v>64.268666893965232</v>
      </c>
      <c r="AE280" s="94">
        <f>'Datos Muni'!BL280</f>
        <v>61.189899688689032</v>
      </c>
      <c r="AF280" s="94">
        <f>'Datos Muni'!BN280</f>
        <v>100</v>
      </c>
      <c r="AG280" s="94">
        <f>'Datos Muni'!BP280</f>
        <v>90.342291945147679</v>
      </c>
      <c r="AH280" s="94">
        <f>'Datos Muni'!BR280</f>
        <v>79.459999999999994</v>
      </c>
      <c r="AI280" s="94">
        <f>'Datos Muni'!BT280</f>
        <v>63.636363636363633</v>
      </c>
      <c r="AJ280" s="94">
        <f>'Datos Muni'!BV280</f>
        <v>100</v>
      </c>
      <c r="AK280" s="94">
        <f>'Datos Muni'!BX280</f>
        <v>100</v>
      </c>
      <c r="AL280" s="94">
        <f>'Datos Muni'!BZ280</f>
        <v>50</v>
      </c>
      <c r="AM280" s="142">
        <f>'Datos Muni'!CB280</f>
        <v>100</v>
      </c>
      <c r="AN280" s="94">
        <f>'Datos Muni'!CD280</f>
        <v>96</v>
      </c>
      <c r="AO280" s="145">
        <f>'Datos Muni'!CF280</f>
        <v>100</v>
      </c>
      <c r="AP280" s="94">
        <f>'Datos Muni'!CH280</f>
        <v>89.525977586597534</v>
      </c>
      <c r="AQ280" s="94">
        <f>'Datos Muni'!CJ280</f>
        <v>88.140417457305503</v>
      </c>
      <c r="AR280" s="94">
        <f>'Datos Muni'!CL280</f>
        <v>100</v>
      </c>
      <c r="AS280" s="94">
        <f>'Datos Muni'!CN280</f>
        <v>100</v>
      </c>
      <c r="AT280" s="94">
        <f>'Datos Muni'!CP280</f>
        <v>57.120127747715408</v>
      </c>
      <c r="AV280" s="103">
        <f t="shared" si="20"/>
        <v>30.783895559848574</v>
      </c>
      <c r="AW280" s="106">
        <f t="shared" si="21"/>
        <v>23.773171124071951</v>
      </c>
      <c r="AX280" s="101">
        <f t="shared" si="22"/>
        <v>38.479112263629105</v>
      </c>
      <c r="AY280" s="106">
        <f t="shared" si="23"/>
        <v>86.730369883794978</v>
      </c>
      <c r="BA280" s="129">
        <f t="shared" si="24"/>
        <v>44.941637207836152</v>
      </c>
    </row>
    <row r="281" spans="2:53" ht="15" thickTop="1" thickBot="1" x14ac:dyDescent="0.35">
      <c r="B281" s="57">
        <v>70801</v>
      </c>
      <c r="C281" s="56" t="s">
        <v>288</v>
      </c>
      <c r="D281" s="97">
        <f>'Datos Muni'!J281</f>
        <v>100</v>
      </c>
      <c r="E281" s="97">
        <f>'Datos Muni'!L281</f>
        <v>34.249540093063523</v>
      </c>
      <c r="F281" s="97">
        <f>'Datos Muni'!N281</f>
        <v>54.065743944636679</v>
      </c>
      <c r="G281" s="97">
        <f>'Datos Muni'!P281</f>
        <v>85.143328341814097</v>
      </c>
      <c r="H281" s="97">
        <f>'Datos Muni'!R281</f>
        <v>72.665502521555752</v>
      </c>
      <c r="I281" s="97">
        <f>'Datos Muni'!T281</f>
        <v>69.1266737856172</v>
      </c>
      <c r="J281" s="97">
        <f>'Datos Muni'!V281</f>
        <v>25.119452225699177</v>
      </c>
      <c r="K281" s="97">
        <f>'Datos Muni'!X281</f>
        <v>33.333333333333329</v>
      </c>
      <c r="L281" s="97">
        <f>'Datos Muni'!Z281</f>
        <v>79.779353103416838</v>
      </c>
      <c r="M281" s="97">
        <f>'Datos Muni'!AB281</f>
        <v>21.654395842355999</v>
      </c>
      <c r="N281" s="93">
        <f>'Datos Muni'!AD281</f>
        <v>0</v>
      </c>
      <c r="O281" s="93">
        <f>'Datos Muni'!AF281</f>
        <v>17.681443536005162</v>
      </c>
      <c r="P281" s="93">
        <f>'Datos Muni'!AH281</f>
        <v>43.308791684711998</v>
      </c>
      <c r="Q281" s="94">
        <f>'Datos Muni'!AJ281</f>
        <v>100</v>
      </c>
      <c r="R281" s="94">
        <f>'Datos Muni'!AL281</f>
        <v>49.4984937924119</v>
      </c>
      <c r="S281" s="94">
        <f>'Datos Muni'!AN281</f>
        <v>0</v>
      </c>
      <c r="T281" s="94">
        <f>'Datos Muni'!AP281</f>
        <v>0</v>
      </c>
      <c r="U281" s="94">
        <f>'Datos Muni'!AR281</f>
        <v>33.333333333333329</v>
      </c>
      <c r="V281" s="94">
        <f>'Datos Muni'!AT281</f>
        <v>30</v>
      </c>
      <c r="W281" s="94">
        <f>'Datos Muni'!AV281</f>
        <v>66.666666666666657</v>
      </c>
      <c r="X281" s="94">
        <f>'Datos Muni'!AX281</f>
        <v>40</v>
      </c>
      <c r="Y281" s="94">
        <f>'Datos Muni'!AZ281</f>
        <v>41.651684046506048</v>
      </c>
      <c r="Z281" s="94">
        <f>'Datos Muni'!BB281</f>
        <v>44.999915691568241</v>
      </c>
      <c r="AA281" s="94">
        <f>'Datos Muni'!BD281</f>
        <v>6.9999999999999991</v>
      </c>
      <c r="AB281" s="94">
        <f>'Datos Muni'!BF281</f>
        <v>29.335681111953228</v>
      </c>
      <c r="AC281" s="94">
        <f>'Datos Muni'!BH281</f>
        <v>25.443915114768302</v>
      </c>
      <c r="AD281" s="94">
        <f>'Datos Muni'!BJ281</f>
        <v>61.346444780635402</v>
      </c>
      <c r="AE281" s="94">
        <f>'Datos Muni'!BL281</f>
        <v>65.216379711493715</v>
      </c>
      <c r="AF281" s="94">
        <f>'Datos Muni'!BN281</f>
        <v>100</v>
      </c>
      <c r="AG281" s="94">
        <f>'Datos Muni'!BP281</f>
        <v>8.5756380064932465</v>
      </c>
      <c r="AH281" s="94">
        <f>'Datos Muni'!BR281</f>
        <v>100</v>
      </c>
      <c r="AI281" s="94">
        <f>'Datos Muni'!BT281</f>
        <v>61.952861952861959</v>
      </c>
      <c r="AJ281" s="94">
        <f>'Datos Muni'!BV281</f>
        <v>75</v>
      </c>
      <c r="AK281" s="94">
        <f>'Datos Muni'!BX281</f>
        <v>75</v>
      </c>
      <c r="AL281" s="94">
        <f>'Datos Muni'!BZ281</f>
        <v>75</v>
      </c>
      <c r="AM281" s="142">
        <f>'Datos Muni'!CB281</f>
        <v>100</v>
      </c>
      <c r="AN281" s="94">
        <f>'Datos Muni'!CD281</f>
        <v>96</v>
      </c>
      <c r="AO281" s="145">
        <f>'Datos Muni'!CF281</f>
        <v>0</v>
      </c>
      <c r="AP281" s="94">
        <f>'Datos Muni'!CH281</f>
        <v>90.235023741537944</v>
      </c>
      <c r="AQ281" s="94">
        <f>'Datos Muni'!CJ281</f>
        <v>84.886608718384409</v>
      </c>
      <c r="AR281" s="94">
        <f>'Datos Muni'!CL281</f>
        <v>100</v>
      </c>
      <c r="AS281" s="94">
        <f>'Datos Muni'!CN281</f>
        <v>100</v>
      </c>
      <c r="AT281" s="94">
        <f>'Datos Muni'!CP281</f>
        <v>86.362520879832886</v>
      </c>
      <c r="AV281" s="103">
        <f t="shared" si="20"/>
        <v>48.932889108631528</v>
      </c>
      <c r="AW281" s="106">
        <f t="shared" si="21"/>
        <v>39.928356256058841</v>
      </c>
      <c r="AX281" s="101">
        <f t="shared" si="22"/>
        <v>46.110446717436098</v>
      </c>
      <c r="AY281" s="106">
        <f t="shared" si="23"/>
        <v>75.215189521365033</v>
      </c>
      <c r="BA281" s="129">
        <f t="shared" si="24"/>
        <v>52.546720400872879</v>
      </c>
    </row>
    <row r="282" spans="2:53" ht="15" thickTop="1" thickBot="1" x14ac:dyDescent="0.35">
      <c r="B282" s="57">
        <v>70802</v>
      </c>
      <c r="C282" s="56" t="s">
        <v>289</v>
      </c>
      <c r="D282" s="97">
        <f>'Datos Muni'!J282</f>
        <v>50</v>
      </c>
      <c r="E282" s="97">
        <f>'Datos Muni'!L282</f>
        <v>0</v>
      </c>
      <c r="F282" s="97">
        <f>'Datos Muni'!N282</f>
        <v>0</v>
      </c>
      <c r="G282" s="97">
        <f>'Datos Muni'!P282</f>
        <v>85.282236213334912</v>
      </c>
      <c r="H282" s="97">
        <f>'Datos Muni'!R282</f>
        <v>68.579395938886918</v>
      </c>
      <c r="I282" s="97">
        <f>'Datos Muni'!T282</f>
        <v>81.621548863383481</v>
      </c>
      <c r="J282" s="97">
        <f>'Datos Muni'!V282</f>
        <v>25.078382347104817</v>
      </c>
      <c r="K282" s="97">
        <f>'Datos Muni'!X282</f>
        <v>0</v>
      </c>
      <c r="L282" s="97">
        <f>'Datos Muni'!Z282</f>
        <v>0</v>
      </c>
      <c r="M282" s="97">
        <f>'Datos Muni'!AB282</f>
        <v>0</v>
      </c>
      <c r="N282" s="93">
        <f>'Datos Muni'!AD282</f>
        <v>0</v>
      </c>
      <c r="O282" s="93">
        <f>'Datos Muni'!AF282</f>
        <v>25.811902910819391</v>
      </c>
      <c r="P282" s="93">
        <f>'Datos Muni'!AH282</f>
        <v>4.4583147570218458</v>
      </c>
      <c r="Q282" s="94">
        <f>'Datos Muni'!AJ282</f>
        <v>0</v>
      </c>
      <c r="R282" s="94">
        <f>'Datos Muni'!AL282</f>
        <v>24.705238594766644</v>
      </c>
      <c r="S282" s="94">
        <f>'Datos Muni'!AN282</f>
        <v>0</v>
      </c>
      <c r="T282" s="94">
        <f>'Datos Muni'!AP282</f>
        <v>0</v>
      </c>
      <c r="U282" s="94">
        <f>'Datos Muni'!AR282</f>
        <v>0</v>
      </c>
      <c r="V282" s="94">
        <f>'Datos Muni'!AT282</f>
        <v>10</v>
      </c>
      <c r="W282" s="94">
        <f>'Datos Muni'!AV282</f>
        <v>66.666666666666657</v>
      </c>
      <c r="X282" s="94">
        <f>'Datos Muni'!AX282</f>
        <v>11.666666666666666</v>
      </c>
      <c r="Y282" s="94">
        <f>'Datos Muni'!AZ282</f>
        <v>30.13444598980065</v>
      </c>
      <c r="Z282" s="94">
        <f>'Datos Muni'!BB282</f>
        <v>28.498189705444304</v>
      </c>
      <c r="AA282" s="94">
        <f>'Datos Muni'!BD282</f>
        <v>2</v>
      </c>
      <c r="AB282" s="94">
        <f>'Datos Muni'!BF282</f>
        <v>0</v>
      </c>
      <c r="AC282" s="94">
        <f>'Datos Muni'!BH282</f>
        <v>39.52890474067469</v>
      </c>
      <c r="AD282" s="94">
        <f>'Datos Muni'!BJ282</f>
        <v>72.152732060566166</v>
      </c>
      <c r="AE282" s="94">
        <f>'Datos Muni'!BL282</f>
        <v>74.21602787456446</v>
      </c>
      <c r="AF282" s="94">
        <f>'Datos Muni'!BN282</f>
        <v>100</v>
      </c>
      <c r="AG282" s="94">
        <f>'Datos Muni'!BP282</f>
        <v>44.436683203786778</v>
      </c>
      <c r="AH282" s="94">
        <f>'Datos Muni'!BR282</f>
        <v>0</v>
      </c>
      <c r="AI282" s="94">
        <f>'Datos Muni'!BT282</f>
        <v>32.659932659932664</v>
      </c>
      <c r="AJ282" s="94">
        <f>'Datos Muni'!BV282</f>
        <v>100</v>
      </c>
      <c r="AK282" s="94">
        <f>'Datos Muni'!BX282</f>
        <v>75</v>
      </c>
      <c r="AL282" s="94">
        <f>'Datos Muni'!BZ282</f>
        <v>100</v>
      </c>
      <c r="AM282" s="142">
        <f>'Datos Muni'!CB282</f>
        <v>100</v>
      </c>
      <c r="AN282" s="94">
        <f>'Datos Muni'!CD282</f>
        <v>100</v>
      </c>
      <c r="AO282" s="145">
        <f>'Datos Muni'!CF282</f>
        <v>100</v>
      </c>
      <c r="AP282" s="94">
        <f>'Datos Muni'!CH282</f>
        <v>100</v>
      </c>
      <c r="AQ282" s="94">
        <f>'Datos Muni'!CJ282</f>
        <v>42.878903274942878</v>
      </c>
      <c r="AR282" s="94">
        <f>'Datos Muni'!CL282</f>
        <v>100</v>
      </c>
      <c r="AS282" s="94">
        <f>'Datos Muni'!CN282</f>
        <v>100</v>
      </c>
      <c r="AT282" s="94">
        <f>'Datos Muni'!CP282</f>
        <v>100</v>
      </c>
      <c r="AV282" s="103">
        <f t="shared" si="20"/>
        <v>26.217829310042415</v>
      </c>
      <c r="AW282" s="106">
        <f t="shared" si="21"/>
        <v>14.481700751633328</v>
      </c>
      <c r="AX282" s="101">
        <f t="shared" si="22"/>
        <v>39.799663004190769</v>
      </c>
      <c r="AY282" s="106">
        <f t="shared" si="23"/>
        <v>78.212537081333025</v>
      </c>
      <c r="BA282" s="129">
        <f t="shared" si="24"/>
        <v>39.677932536799887</v>
      </c>
    </row>
    <row r="283" spans="2:53" ht="15" thickTop="1" thickBot="1" x14ac:dyDescent="0.35">
      <c r="B283" s="57">
        <v>70803</v>
      </c>
      <c r="C283" s="56" t="s">
        <v>290</v>
      </c>
      <c r="D283" s="97">
        <f>'Datos Muni'!J283</f>
        <v>0</v>
      </c>
      <c r="E283" s="97">
        <f>'Datos Muni'!L283</f>
        <v>0</v>
      </c>
      <c r="F283" s="97">
        <f>'Datos Muni'!N283</f>
        <v>0</v>
      </c>
      <c r="G283" s="97">
        <f>'Datos Muni'!P283</f>
        <v>50.642829439772939</v>
      </c>
      <c r="H283" s="97">
        <f>'Datos Muni'!R283</f>
        <v>51.716057524071502</v>
      </c>
      <c r="I283" s="97">
        <f>'Datos Muni'!T283</f>
        <v>53.699362340585068</v>
      </c>
      <c r="J283" s="97">
        <f>'Datos Muni'!V283</f>
        <v>29.856057720170483</v>
      </c>
      <c r="K283" s="97">
        <f>'Datos Muni'!X283</f>
        <v>0</v>
      </c>
      <c r="L283" s="97">
        <f>'Datos Muni'!Z283</f>
        <v>0</v>
      </c>
      <c r="M283" s="97">
        <f>'Datos Muni'!AB283</f>
        <v>0</v>
      </c>
      <c r="N283" s="93">
        <f>'Datos Muni'!AD283</f>
        <v>0</v>
      </c>
      <c r="O283" s="93">
        <f>'Datos Muni'!AF283</f>
        <v>22.113302398809935</v>
      </c>
      <c r="P283" s="93">
        <f>'Datos Muni'!AH283</f>
        <v>12.593467138921685</v>
      </c>
      <c r="Q283" s="94">
        <f>'Datos Muni'!AJ283</f>
        <v>88.621954977143758</v>
      </c>
      <c r="R283" s="94">
        <f>'Datos Muni'!AL283</f>
        <v>25.40374734957236</v>
      </c>
      <c r="S283" s="94">
        <f>'Datos Muni'!AN283</f>
        <v>0</v>
      </c>
      <c r="T283" s="94">
        <f>'Datos Muni'!AP283</f>
        <v>0</v>
      </c>
      <c r="U283" s="94">
        <f>'Datos Muni'!AR283</f>
        <v>0</v>
      </c>
      <c r="V283" s="94">
        <f>'Datos Muni'!AT283</f>
        <v>10</v>
      </c>
      <c r="W283" s="94">
        <f>'Datos Muni'!AV283</f>
        <v>66.666666666666657</v>
      </c>
      <c r="X283" s="94">
        <f>'Datos Muni'!AX283</f>
        <v>5</v>
      </c>
      <c r="Y283" s="94">
        <f>'Datos Muni'!AZ283</f>
        <v>14.765596160944996</v>
      </c>
      <c r="Z283" s="94">
        <f>'Datos Muni'!BB283</f>
        <v>13.430682405363145</v>
      </c>
      <c r="AA283" s="94">
        <f>'Datos Muni'!BD283</f>
        <v>1</v>
      </c>
      <c r="AB283" s="94">
        <f>'Datos Muni'!BF283</f>
        <v>0</v>
      </c>
      <c r="AC283" s="94">
        <f>'Datos Muni'!BH283</f>
        <v>0</v>
      </c>
      <c r="AD283" s="94">
        <f>'Datos Muni'!BJ283</f>
        <v>42.535392535392532</v>
      </c>
      <c r="AE283" s="94">
        <f>'Datos Muni'!BL283</f>
        <v>41.741071428571431</v>
      </c>
      <c r="AF283" s="94">
        <f>'Datos Muni'!BN283</f>
        <v>100</v>
      </c>
      <c r="AG283" s="94">
        <f>'Datos Muni'!BP283</f>
        <v>87.056666572790078</v>
      </c>
      <c r="AH283" s="94">
        <f>'Datos Muni'!BR283</f>
        <v>0</v>
      </c>
      <c r="AI283" s="94">
        <f>'Datos Muni'!BT283</f>
        <v>32.659932659932664</v>
      </c>
      <c r="AJ283" s="94">
        <f>'Datos Muni'!BV283</f>
        <v>100</v>
      </c>
      <c r="AK283" s="94">
        <f>'Datos Muni'!BX283</f>
        <v>50</v>
      </c>
      <c r="AL283" s="94">
        <f>'Datos Muni'!BZ283</f>
        <v>100</v>
      </c>
      <c r="AM283" s="142">
        <f>'Datos Muni'!CB283</f>
        <v>100</v>
      </c>
      <c r="AN283" s="94">
        <f>'Datos Muni'!CD283</f>
        <v>100</v>
      </c>
      <c r="AO283" s="145">
        <f>'Datos Muni'!CF283</f>
        <v>0</v>
      </c>
      <c r="AP283" s="94">
        <f>'Datos Muni'!CH283</f>
        <v>100</v>
      </c>
      <c r="AQ283" s="94">
        <f>'Datos Muni'!CJ283</f>
        <v>0</v>
      </c>
      <c r="AR283" s="94">
        <f>'Datos Muni'!CL283</f>
        <v>100</v>
      </c>
      <c r="AS283" s="94">
        <f>'Datos Muni'!CN283</f>
        <v>100</v>
      </c>
      <c r="AT283" s="94">
        <f>'Datos Muni'!CP283</f>
        <v>100</v>
      </c>
      <c r="AV283" s="103">
        <f t="shared" si="20"/>
        <v>16.970852043256279</v>
      </c>
      <c r="AW283" s="106">
        <f t="shared" si="21"/>
        <v>27.241766999054683</v>
      </c>
      <c r="AX283" s="101">
        <f t="shared" si="22"/>
        <v>24.274749170030233</v>
      </c>
      <c r="AY283" s="106">
        <f t="shared" si="23"/>
        <v>69.265471373765905</v>
      </c>
      <c r="BA283" s="129">
        <f t="shared" si="24"/>
        <v>34.438209896526772</v>
      </c>
    </row>
    <row r="284" spans="2:53" ht="15" thickTop="1" thickBot="1" x14ac:dyDescent="0.35">
      <c r="B284" s="57">
        <v>70804</v>
      </c>
      <c r="C284" s="56" t="s">
        <v>291</v>
      </c>
      <c r="D284" s="97">
        <f>'Datos Muni'!J284</f>
        <v>50</v>
      </c>
      <c r="E284" s="97">
        <f>'Datos Muni'!L284</f>
        <v>0</v>
      </c>
      <c r="F284" s="97">
        <f>'Datos Muni'!N284</f>
        <v>0</v>
      </c>
      <c r="G284" s="97">
        <f>'Datos Muni'!P284</f>
        <v>39.94187412991991</v>
      </c>
      <c r="H284" s="97">
        <f>'Datos Muni'!R284</f>
        <v>51.396253092965715</v>
      </c>
      <c r="I284" s="97">
        <f>'Datos Muni'!T284</f>
        <v>55.002083128531389</v>
      </c>
      <c r="J284" s="97">
        <f>'Datos Muni'!V284</f>
        <v>18.962248821968263</v>
      </c>
      <c r="K284" s="97">
        <f>'Datos Muni'!X284</f>
        <v>0</v>
      </c>
      <c r="L284" s="97">
        <f>'Datos Muni'!Z284</f>
        <v>0</v>
      </c>
      <c r="M284" s="97">
        <f>'Datos Muni'!AB284</f>
        <v>0</v>
      </c>
      <c r="N284" s="93">
        <f>'Datos Muni'!AD284</f>
        <v>0</v>
      </c>
      <c r="O284" s="93">
        <f>'Datos Muni'!AF284</f>
        <v>4.3035605414302269</v>
      </c>
      <c r="P284" s="93">
        <f>'Datos Muni'!AH284</f>
        <v>8.3333333333333339</v>
      </c>
      <c r="Q284" s="94">
        <f>'Datos Muni'!AJ284</f>
        <v>100</v>
      </c>
      <c r="R284" s="94">
        <f>'Datos Muni'!AL284</f>
        <v>42.208948971114069</v>
      </c>
      <c r="S284" s="94">
        <f>'Datos Muni'!AN284</f>
        <v>0</v>
      </c>
      <c r="T284" s="94">
        <f>'Datos Muni'!AP284</f>
        <v>0</v>
      </c>
      <c r="U284" s="94">
        <f>'Datos Muni'!AR284</f>
        <v>0</v>
      </c>
      <c r="V284" s="94">
        <f>'Datos Muni'!AT284</f>
        <v>10</v>
      </c>
      <c r="W284" s="94">
        <f>'Datos Muni'!AV284</f>
        <v>66.666666666666657</v>
      </c>
      <c r="X284" s="94">
        <f>'Datos Muni'!AX284</f>
        <v>10</v>
      </c>
      <c r="Y284" s="94">
        <f>'Datos Muni'!AZ284</f>
        <v>30.283365779796672</v>
      </c>
      <c r="Z284" s="94">
        <f>'Datos Muni'!BB284</f>
        <v>29.666017157963388</v>
      </c>
      <c r="AA284" s="94">
        <f>'Datos Muni'!BD284</f>
        <v>1.5</v>
      </c>
      <c r="AB284" s="94">
        <f>'Datos Muni'!BF284</f>
        <v>0</v>
      </c>
      <c r="AC284" s="94">
        <f>'Datos Muni'!BH284</f>
        <v>0</v>
      </c>
      <c r="AD284" s="94">
        <f>'Datos Muni'!BJ284</f>
        <v>51.726190476190482</v>
      </c>
      <c r="AE284" s="94">
        <f>'Datos Muni'!BL284</f>
        <v>59.720176730485996</v>
      </c>
      <c r="AF284" s="94">
        <f>'Datos Muni'!BN284</f>
        <v>100</v>
      </c>
      <c r="AG284" s="94">
        <f>'Datos Muni'!BP284</f>
        <v>32.298219154192275</v>
      </c>
      <c r="AH284" s="94">
        <f>'Datos Muni'!BR284</f>
        <v>0</v>
      </c>
      <c r="AI284" s="94">
        <f>'Datos Muni'!BT284</f>
        <v>51.851851851851862</v>
      </c>
      <c r="AJ284" s="94">
        <f>'Datos Muni'!BV284</f>
        <v>75</v>
      </c>
      <c r="AK284" s="94">
        <f>'Datos Muni'!BX284</f>
        <v>75</v>
      </c>
      <c r="AL284" s="94">
        <f>'Datos Muni'!BZ284</f>
        <v>100</v>
      </c>
      <c r="AM284" s="142">
        <f>'Datos Muni'!CB284</f>
        <v>100</v>
      </c>
      <c r="AN284" s="94">
        <f>'Datos Muni'!CD284</f>
        <v>98</v>
      </c>
      <c r="AO284" s="145">
        <f>'Datos Muni'!CF284</f>
        <v>100</v>
      </c>
      <c r="AP284" s="94">
        <f>'Datos Muni'!CH284</f>
        <v>100</v>
      </c>
      <c r="AQ284" s="94">
        <f>'Datos Muni'!CJ284</f>
        <v>100</v>
      </c>
      <c r="AR284" s="94">
        <f>'Datos Muni'!CL284</f>
        <v>100</v>
      </c>
      <c r="AS284" s="94">
        <f>'Datos Muni'!CN284</f>
        <v>100</v>
      </c>
      <c r="AT284" s="94">
        <f>'Datos Muni'!CP284</f>
        <v>100</v>
      </c>
      <c r="AV284" s="103">
        <f t="shared" si="20"/>
        <v>17.533796388319139</v>
      </c>
      <c r="AW284" s="106">
        <f t="shared" si="21"/>
        <v>31.267945091111532</v>
      </c>
      <c r="AX284" s="101">
        <f t="shared" si="22"/>
        <v>31.432861127159615</v>
      </c>
      <c r="AY284" s="106">
        <f t="shared" si="23"/>
        <v>80.867862214717434</v>
      </c>
      <c r="BA284" s="129">
        <f t="shared" si="24"/>
        <v>40.275616205326926</v>
      </c>
    </row>
    <row r="285" spans="2:53" ht="15" thickTop="1" thickBot="1" x14ac:dyDescent="0.35">
      <c r="B285" s="57">
        <v>70805</v>
      </c>
      <c r="C285" s="56" t="s">
        <v>421</v>
      </c>
      <c r="D285" s="97">
        <f>'Datos Muni'!J285</f>
        <v>50</v>
      </c>
      <c r="E285" s="97">
        <f>'Datos Muni'!L285</f>
        <v>0</v>
      </c>
      <c r="F285" s="97">
        <f>'Datos Muni'!N285</f>
        <v>0</v>
      </c>
      <c r="G285" s="97">
        <f>'Datos Muni'!P285</f>
        <v>69.439681398307442</v>
      </c>
      <c r="H285" s="97">
        <f>'Datos Muni'!R285</f>
        <v>27.763720168411325</v>
      </c>
      <c r="I285" s="97">
        <f>'Datos Muni'!T285</f>
        <v>45.26524697580647</v>
      </c>
      <c r="J285" s="97">
        <f>'Datos Muni'!V285</f>
        <v>27.851106920874365</v>
      </c>
      <c r="K285" s="97">
        <f>'Datos Muni'!X285</f>
        <v>0</v>
      </c>
      <c r="L285" s="97">
        <f>'Datos Muni'!Z285</f>
        <v>0</v>
      </c>
      <c r="M285" s="97">
        <f>'Datos Muni'!AB285</f>
        <v>0</v>
      </c>
      <c r="N285" s="93">
        <f>'Datos Muni'!AD285</f>
        <v>0</v>
      </c>
      <c r="O285" s="93">
        <f>'Datos Muni'!AF285</f>
        <v>19.070060772017374</v>
      </c>
      <c r="P285" s="93">
        <f>'Datos Muni'!AH285</f>
        <v>13.354531001589825</v>
      </c>
      <c r="Q285" s="94">
        <f>'Datos Muni'!AJ285</f>
        <v>100</v>
      </c>
      <c r="R285" s="94">
        <f>'Datos Muni'!AL285</f>
        <v>53.195482492380407</v>
      </c>
      <c r="S285" s="94">
        <f>'Datos Muni'!AN285</f>
        <v>0</v>
      </c>
      <c r="T285" s="94">
        <f>'Datos Muni'!AP285</f>
        <v>0</v>
      </c>
      <c r="U285" s="94">
        <f>'Datos Muni'!AR285</f>
        <v>0</v>
      </c>
      <c r="V285" s="94">
        <f>'Datos Muni'!AT285</f>
        <v>10</v>
      </c>
      <c r="W285" s="94">
        <f>'Datos Muni'!AV285</f>
        <v>66.666666666666657</v>
      </c>
      <c r="X285" s="94">
        <f>'Datos Muni'!AX285</f>
        <v>15</v>
      </c>
      <c r="Y285" s="94">
        <f>'Datos Muni'!AZ285</f>
        <v>17.245627001724561</v>
      </c>
      <c r="Z285" s="94">
        <f>'Datos Muni'!BB285</f>
        <v>36.576094417799659</v>
      </c>
      <c r="AA285" s="94">
        <f>'Datos Muni'!BD285</f>
        <v>3</v>
      </c>
      <c r="AB285" s="94">
        <f>'Datos Muni'!BF285</f>
        <v>0</v>
      </c>
      <c r="AC285" s="94">
        <f>'Datos Muni'!BH285</f>
        <v>8.832361773538242</v>
      </c>
      <c r="AD285" s="94">
        <f>'Datos Muni'!BJ285</f>
        <v>52.297410192147019</v>
      </c>
      <c r="AE285" s="94">
        <f>'Datos Muni'!BL285</f>
        <v>62.524461839530332</v>
      </c>
      <c r="AF285" s="94">
        <f>'Datos Muni'!BN285</f>
        <v>0</v>
      </c>
      <c r="AG285" s="94">
        <f>'Datos Muni'!BP285</f>
        <v>34.03994390673806</v>
      </c>
      <c r="AH285" s="94">
        <f>'Datos Muni'!BR285</f>
        <v>0</v>
      </c>
      <c r="AI285" s="94">
        <f>'Datos Muni'!BT285</f>
        <v>44.781144781144789</v>
      </c>
      <c r="AJ285" s="94">
        <f>'Datos Muni'!BV285</f>
        <v>100</v>
      </c>
      <c r="AK285" s="94">
        <f>'Datos Muni'!BX285</f>
        <v>50</v>
      </c>
      <c r="AL285" s="94">
        <f>'Datos Muni'!BZ285</f>
        <v>75</v>
      </c>
      <c r="AM285" s="142">
        <f>'Datos Muni'!CB285</f>
        <v>75</v>
      </c>
      <c r="AN285" s="94">
        <f>'Datos Muni'!CD285</f>
        <v>100</v>
      </c>
      <c r="AO285" s="145">
        <f>'Datos Muni'!CF285</f>
        <v>100</v>
      </c>
      <c r="AP285" s="94">
        <f>'Datos Muni'!CH285</f>
        <v>100</v>
      </c>
      <c r="AQ285" s="94">
        <f>'Datos Muni'!CJ285</f>
        <v>24.089068825910935</v>
      </c>
      <c r="AR285" s="94">
        <f>'Datos Muni'!CL285</f>
        <v>100</v>
      </c>
      <c r="AS285" s="94">
        <f>'Datos Muni'!CN285</f>
        <v>100</v>
      </c>
      <c r="AT285" s="94">
        <f>'Datos Muni'!CP285</f>
        <v>100</v>
      </c>
      <c r="AV285" s="103">
        <f t="shared" si="20"/>
        <v>19.44187286438514</v>
      </c>
      <c r="AW285" s="106">
        <f t="shared" si="21"/>
        <v>32.837449879863861</v>
      </c>
      <c r="AX285" s="101">
        <f t="shared" si="22"/>
        <v>21.719550580526644</v>
      </c>
      <c r="AY285" s="106">
        <f t="shared" si="23"/>
        <v>71.636439822413834</v>
      </c>
      <c r="BA285" s="129">
        <f t="shared" si="24"/>
        <v>36.408828286797373</v>
      </c>
    </row>
    <row r="286" spans="2:53" ht="15" thickTop="1" thickBot="1" x14ac:dyDescent="0.35">
      <c r="B286" s="57">
        <v>70901</v>
      </c>
      <c r="C286" s="56" t="s">
        <v>293</v>
      </c>
      <c r="D286" s="97">
        <f>'Datos Muni'!J286</f>
        <v>50</v>
      </c>
      <c r="E286" s="97">
        <f>'Datos Muni'!L286</f>
        <v>0</v>
      </c>
      <c r="F286" s="97">
        <f>'Datos Muni'!N286</f>
        <v>28.705936387644972</v>
      </c>
      <c r="G286" s="97">
        <f>'Datos Muni'!P286</f>
        <v>69.436602608560619</v>
      </c>
      <c r="H286" s="97">
        <f>'Datos Muni'!R286</f>
        <v>49.361734614148276</v>
      </c>
      <c r="I286" s="97">
        <f>'Datos Muni'!T286</f>
        <v>73.419879360083826</v>
      </c>
      <c r="J286" s="97">
        <f>'Datos Muni'!V286</f>
        <v>46.801664289671265</v>
      </c>
      <c r="K286" s="97">
        <f>'Datos Muni'!X286</f>
        <v>0</v>
      </c>
      <c r="L286" s="97">
        <f>'Datos Muni'!Z286</f>
        <v>100</v>
      </c>
      <c r="M286" s="97">
        <f>'Datos Muni'!AB286</f>
        <v>100</v>
      </c>
      <c r="N286" s="93">
        <f>'Datos Muni'!AD286</f>
        <v>92.155918598677104</v>
      </c>
      <c r="O286" s="93">
        <f>'Datos Muni'!AF286</f>
        <v>10.110231045997335</v>
      </c>
      <c r="P286" s="93">
        <f>'Datos Muni'!AH286</f>
        <v>61.101440627397494</v>
      </c>
      <c r="Q286" s="94">
        <f>'Datos Muni'!AJ286</f>
        <v>100</v>
      </c>
      <c r="R286" s="94">
        <f>'Datos Muni'!AL286</f>
        <v>64.216778891850751</v>
      </c>
      <c r="S286" s="94">
        <f>'Datos Muni'!AN286</f>
        <v>33.333333333333329</v>
      </c>
      <c r="T286" s="94">
        <f>'Datos Muni'!AP286</f>
        <v>0</v>
      </c>
      <c r="U286" s="94">
        <f>'Datos Muni'!AR286</f>
        <v>33.333333333333329</v>
      </c>
      <c r="V286" s="94">
        <f>'Datos Muni'!AT286</f>
        <v>50</v>
      </c>
      <c r="W286" s="94">
        <f>'Datos Muni'!AV286</f>
        <v>33.333333333333329</v>
      </c>
      <c r="X286" s="94">
        <f>'Datos Muni'!AX286</f>
        <v>66.666666666666657</v>
      </c>
      <c r="Y286" s="94">
        <f>'Datos Muni'!AZ286</f>
        <v>100</v>
      </c>
      <c r="Z286" s="94">
        <f>'Datos Muni'!BB286</f>
        <v>29.397573355570451</v>
      </c>
      <c r="AA286" s="94">
        <f>'Datos Muni'!BD286</f>
        <v>100</v>
      </c>
      <c r="AB286" s="94">
        <f>'Datos Muni'!BF286</f>
        <v>45.097120492711625</v>
      </c>
      <c r="AC286" s="94">
        <f>'Datos Muni'!BH286</f>
        <v>100</v>
      </c>
      <c r="AD286" s="94">
        <f>'Datos Muni'!BJ286</f>
        <v>51.451935914552749</v>
      </c>
      <c r="AE286" s="94">
        <f>'Datos Muni'!BL286</f>
        <v>55.006501950585175</v>
      </c>
      <c r="AF286" s="94">
        <f>'Datos Muni'!BN286</f>
        <v>100</v>
      </c>
      <c r="AG286" s="94">
        <f>'Datos Muni'!BP286</f>
        <v>62.93611631957792</v>
      </c>
      <c r="AH286" s="94">
        <f>'Datos Muni'!BR286</f>
        <v>23.54</v>
      </c>
      <c r="AI286" s="94">
        <f>'Datos Muni'!BT286</f>
        <v>60.26936026936027</v>
      </c>
      <c r="AJ286" s="94">
        <f>'Datos Muni'!BV286</f>
        <v>75</v>
      </c>
      <c r="AK286" s="94">
        <f>'Datos Muni'!BX286</f>
        <v>75</v>
      </c>
      <c r="AL286" s="94">
        <f>'Datos Muni'!BZ286</f>
        <v>75</v>
      </c>
      <c r="AM286" s="142">
        <f>'Datos Muni'!CB286</f>
        <v>100</v>
      </c>
      <c r="AN286" s="94">
        <f>'Datos Muni'!CD286</f>
        <v>84</v>
      </c>
      <c r="AO286" s="145">
        <f>'Datos Muni'!CF286</f>
        <v>100</v>
      </c>
      <c r="AP286" s="94">
        <f>'Datos Muni'!CH286</f>
        <v>100</v>
      </c>
      <c r="AQ286" s="94">
        <f>'Datos Muni'!CJ286</f>
        <v>91.987179487179489</v>
      </c>
      <c r="AR286" s="94">
        <f>'Datos Muni'!CL286</f>
        <v>100</v>
      </c>
      <c r="AS286" s="94">
        <f>'Datos Muni'!CN286</f>
        <v>100</v>
      </c>
      <c r="AT286" s="94">
        <f>'Datos Muni'!CP286</f>
        <v>23.575533929979127</v>
      </c>
      <c r="AV286" s="103">
        <f t="shared" si="20"/>
        <v>52.391800579398527</v>
      </c>
      <c r="AW286" s="106">
        <f t="shared" si="21"/>
        <v>44.888111270264389</v>
      </c>
      <c r="AX286" s="101">
        <f t="shared" si="22"/>
        <v>71.957755375565185</v>
      </c>
      <c r="AY286" s="106">
        <f t="shared" si="23"/>
        <v>76.522013571864051</v>
      </c>
      <c r="BA286" s="129">
        <f t="shared" si="24"/>
        <v>61.43992019927304</v>
      </c>
    </row>
    <row r="287" spans="2:53" ht="15" thickTop="1" thickBot="1" x14ac:dyDescent="0.35">
      <c r="B287" s="57">
        <v>70902</v>
      </c>
      <c r="C287" s="56" t="s">
        <v>294</v>
      </c>
      <c r="D287" s="97">
        <f>'Datos Muni'!J287</f>
        <v>100</v>
      </c>
      <c r="E287" s="97">
        <f>'Datos Muni'!L287</f>
        <v>0</v>
      </c>
      <c r="F287" s="97">
        <f>'Datos Muni'!N287</f>
        <v>32.054364201686056</v>
      </c>
      <c r="G287" s="97">
        <f>'Datos Muni'!P287</f>
        <v>84.392874697002298</v>
      </c>
      <c r="H287" s="97">
        <f>'Datos Muni'!R287</f>
        <v>61.908727633207086</v>
      </c>
      <c r="I287" s="97">
        <f>'Datos Muni'!T287</f>
        <v>77.71922919171034</v>
      </c>
      <c r="J287" s="97">
        <f>'Datos Muni'!V287</f>
        <v>29.929047990722001</v>
      </c>
      <c r="K287" s="97">
        <f>'Datos Muni'!X287</f>
        <v>0</v>
      </c>
      <c r="L287" s="97">
        <f>'Datos Muni'!Z287</f>
        <v>0</v>
      </c>
      <c r="M287" s="97">
        <f>'Datos Muni'!AB287</f>
        <v>9.4714908126539115</v>
      </c>
      <c r="N287" s="93">
        <f>'Datos Muni'!AD287</f>
        <v>0</v>
      </c>
      <c r="O287" s="93">
        <f>'Datos Muni'!AF287</f>
        <v>21.749091112545262</v>
      </c>
      <c r="P287" s="93">
        <f>'Datos Muni'!AH287</f>
        <v>26.04659973479826</v>
      </c>
      <c r="Q287" s="94">
        <f>'Datos Muni'!AJ287</f>
        <v>74.71989616676332</v>
      </c>
      <c r="R287" s="94">
        <f>'Datos Muni'!AL287</f>
        <v>45.673952502669664</v>
      </c>
      <c r="S287" s="94">
        <f>'Datos Muni'!AN287</f>
        <v>0</v>
      </c>
      <c r="T287" s="94">
        <f>'Datos Muni'!AP287</f>
        <v>0</v>
      </c>
      <c r="U287" s="94">
        <f>'Datos Muni'!AR287</f>
        <v>0</v>
      </c>
      <c r="V287" s="94">
        <f>'Datos Muni'!AT287</f>
        <v>10</v>
      </c>
      <c r="W287" s="94">
        <f>'Datos Muni'!AV287</f>
        <v>33.333333333333329</v>
      </c>
      <c r="X287" s="94">
        <f>'Datos Muni'!AX287</f>
        <v>28.333333333333332</v>
      </c>
      <c r="Y287" s="94">
        <f>'Datos Muni'!AZ287</f>
        <v>18.304960644334614</v>
      </c>
      <c r="Z287" s="94">
        <f>'Datos Muni'!BB287</f>
        <v>14.55449334653178</v>
      </c>
      <c r="AA287" s="94">
        <f>'Datos Muni'!BD287</f>
        <v>4</v>
      </c>
      <c r="AB287" s="94">
        <f>'Datos Muni'!BF287</f>
        <v>0.62505412956999429</v>
      </c>
      <c r="AC287" s="94">
        <f>'Datos Muni'!BH287</f>
        <v>0</v>
      </c>
      <c r="AD287" s="94">
        <f>'Datos Muni'!BJ287</f>
        <v>38.52935283510319</v>
      </c>
      <c r="AE287" s="94">
        <f>'Datos Muni'!BL287</f>
        <v>31.80952380952381</v>
      </c>
      <c r="AF287" s="94">
        <f>'Datos Muni'!BN287</f>
        <v>100</v>
      </c>
      <c r="AG287" s="94">
        <f>'Datos Muni'!BP287</f>
        <v>53.03472846475217</v>
      </c>
      <c r="AH287" s="94">
        <f>'Datos Muni'!BR287</f>
        <v>0</v>
      </c>
      <c r="AI287" s="94">
        <f>'Datos Muni'!BT287</f>
        <v>44.107744107744111</v>
      </c>
      <c r="AJ287" s="94">
        <f>'Datos Muni'!BV287</f>
        <v>100</v>
      </c>
      <c r="AK287" s="94">
        <f>'Datos Muni'!BX287</f>
        <v>75</v>
      </c>
      <c r="AL287" s="94">
        <f>'Datos Muni'!BZ287</f>
        <v>100</v>
      </c>
      <c r="AM287" s="142">
        <f>'Datos Muni'!CB287</f>
        <v>100</v>
      </c>
      <c r="AN287" s="94">
        <f>'Datos Muni'!CD287</f>
        <v>70</v>
      </c>
      <c r="AO287" s="145">
        <f>'Datos Muni'!CF287</f>
        <v>100</v>
      </c>
      <c r="AP287" s="94">
        <f>'Datos Muni'!CH287</f>
        <v>100</v>
      </c>
      <c r="AQ287" s="94">
        <f>'Datos Muni'!CJ287</f>
        <v>46.451853231514256</v>
      </c>
      <c r="AR287" s="94">
        <f>'Datos Muni'!CL287</f>
        <v>100</v>
      </c>
      <c r="AS287" s="94">
        <f>'Datos Muni'!CN287</f>
        <v>100</v>
      </c>
      <c r="AT287" s="94">
        <f>'Datos Muni'!CP287</f>
        <v>81.663020969619112</v>
      </c>
      <c r="AV287" s="103">
        <f t="shared" si="20"/>
        <v>34.097801951871169</v>
      </c>
      <c r="AW287" s="106">
        <f t="shared" si="21"/>
        <v>23.389597428966617</v>
      </c>
      <c r="AX287" s="101">
        <f t="shared" si="22"/>
        <v>26.239635344266301</v>
      </c>
      <c r="AY287" s="106">
        <f t="shared" si="23"/>
        <v>76.44695334097355</v>
      </c>
      <c r="BA287" s="129">
        <f t="shared" si="24"/>
        <v>40.04349701651941</v>
      </c>
    </row>
    <row r="288" spans="2:53" ht="15" thickTop="1" thickBot="1" x14ac:dyDescent="0.35">
      <c r="B288" s="57">
        <v>70903</v>
      </c>
      <c r="C288" s="56" t="s">
        <v>295</v>
      </c>
      <c r="D288" s="97">
        <f>'Datos Muni'!J288</f>
        <v>50</v>
      </c>
      <c r="E288" s="97">
        <f>'Datos Muni'!L288</f>
        <v>100</v>
      </c>
      <c r="F288" s="97">
        <f>'Datos Muni'!N288</f>
        <v>100</v>
      </c>
      <c r="G288" s="97">
        <f>'Datos Muni'!P288</f>
        <v>94.490067748210492</v>
      </c>
      <c r="H288" s="97">
        <f>'Datos Muni'!R288</f>
        <v>17.982868822221352</v>
      </c>
      <c r="I288" s="97">
        <f>'Datos Muni'!T288</f>
        <v>84.837808793909957</v>
      </c>
      <c r="J288" s="97">
        <f>'Datos Muni'!V288</f>
        <v>29.029801354524604</v>
      </c>
      <c r="K288" s="97">
        <f>'Datos Muni'!X288</f>
        <v>0</v>
      </c>
      <c r="L288" s="97">
        <f>'Datos Muni'!Z288</f>
        <v>31.905177811544089</v>
      </c>
      <c r="M288" s="97">
        <f>'Datos Muni'!AB288</f>
        <v>15.154959460483445</v>
      </c>
      <c r="N288" s="93">
        <f>'Datos Muni'!AD288</f>
        <v>0</v>
      </c>
      <c r="O288" s="93">
        <f>'Datos Muni'!AF288</f>
        <v>7.7487372590396522</v>
      </c>
      <c r="P288" s="93">
        <f>'Datos Muni'!AH288</f>
        <v>19.32257331211639</v>
      </c>
      <c r="Q288" s="94">
        <f>'Datos Muni'!AJ288</f>
        <v>97.774166555962765</v>
      </c>
      <c r="R288" s="94">
        <f>'Datos Muni'!AL288</f>
        <v>67.951117201610472</v>
      </c>
      <c r="S288" s="94">
        <f>'Datos Muni'!AN288</f>
        <v>0</v>
      </c>
      <c r="T288" s="94">
        <f>'Datos Muni'!AP288</f>
        <v>0</v>
      </c>
      <c r="U288" s="94">
        <f>'Datos Muni'!AR288</f>
        <v>0</v>
      </c>
      <c r="V288" s="94">
        <f>'Datos Muni'!AT288</f>
        <v>30</v>
      </c>
      <c r="W288" s="94">
        <f>'Datos Muni'!AV288</f>
        <v>33.333333333333329</v>
      </c>
      <c r="X288" s="94">
        <f>'Datos Muni'!AX288</f>
        <v>30</v>
      </c>
      <c r="Y288" s="94">
        <f>'Datos Muni'!AZ288</f>
        <v>26.954177897574123</v>
      </c>
      <c r="Z288" s="94">
        <f>'Datos Muni'!BB288</f>
        <v>25.154451668771198</v>
      </c>
      <c r="AA288" s="94">
        <f>'Datos Muni'!BD288</f>
        <v>4</v>
      </c>
      <c r="AB288" s="94">
        <f>'Datos Muni'!BF288</f>
        <v>28.73432454345685</v>
      </c>
      <c r="AC288" s="94">
        <f>'Datos Muni'!BH288</f>
        <v>10.103306306988962</v>
      </c>
      <c r="AD288" s="94">
        <f>'Datos Muni'!BJ288</f>
        <v>49.020601148260717</v>
      </c>
      <c r="AE288" s="94">
        <f>'Datos Muni'!BL288</f>
        <v>43.288409703504044</v>
      </c>
      <c r="AF288" s="94">
        <f>'Datos Muni'!BN288</f>
        <v>100</v>
      </c>
      <c r="AG288" s="94">
        <f>'Datos Muni'!BP288</f>
        <v>24.456826755441973</v>
      </c>
      <c r="AH288" s="94">
        <f>'Datos Muni'!BR288</f>
        <v>0</v>
      </c>
      <c r="AI288" s="94">
        <f>'Datos Muni'!BT288</f>
        <v>51.851851851851862</v>
      </c>
      <c r="AJ288" s="94">
        <f>'Datos Muni'!BV288</f>
        <v>100</v>
      </c>
      <c r="AK288" s="94">
        <f>'Datos Muni'!BX288</f>
        <v>75</v>
      </c>
      <c r="AL288" s="94">
        <f>'Datos Muni'!BZ288</f>
        <v>75</v>
      </c>
      <c r="AM288" s="142">
        <f>'Datos Muni'!CB288</f>
        <v>100</v>
      </c>
      <c r="AN288" s="94">
        <f>'Datos Muni'!CD288</f>
        <v>86</v>
      </c>
      <c r="AO288" s="145">
        <f>'Datos Muni'!CF288</f>
        <v>100</v>
      </c>
      <c r="AP288" s="94">
        <f>'Datos Muni'!CH288</f>
        <v>79.605608775739171</v>
      </c>
      <c r="AQ288" s="94">
        <f>'Datos Muni'!CJ288</f>
        <v>100</v>
      </c>
      <c r="AR288" s="94">
        <f>'Datos Muni'!CL288</f>
        <v>84.049079754601223</v>
      </c>
      <c r="AS288" s="94">
        <f>'Datos Muni'!CN288</f>
        <v>100</v>
      </c>
      <c r="AT288" s="94">
        <f>'Datos Muni'!CP288</f>
        <v>79.412898056119502</v>
      </c>
      <c r="AV288" s="103">
        <f t="shared" si="20"/>
        <v>42.343999581696153</v>
      </c>
      <c r="AW288" s="106">
        <f t="shared" si="21"/>
        <v>32.722659584415226</v>
      </c>
      <c r="AX288" s="101">
        <f t="shared" si="22"/>
        <v>35.250585696506214</v>
      </c>
      <c r="AY288" s="106">
        <f t="shared" si="23"/>
        <v>75.384018942410975</v>
      </c>
      <c r="BA288" s="129">
        <f t="shared" si="24"/>
        <v>46.425315951257147</v>
      </c>
    </row>
    <row r="289" spans="2:53" ht="15" thickTop="1" thickBot="1" x14ac:dyDescent="0.35">
      <c r="B289" s="57">
        <v>70904</v>
      </c>
      <c r="C289" s="56" t="s">
        <v>296</v>
      </c>
      <c r="D289" s="97">
        <f>'Datos Muni'!J289</f>
        <v>0</v>
      </c>
      <c r="E289" s="97">
        <f>'Datos Muni'!L289</f>
        <v>0</v>
      </c>
      <c r="F289" s="97">
        <f>'Datos Muni'!N289</f>
        <v>0</v>
      </c>
      <c r="G289" s="97">
        <f>'Datos Muni'!P289</f>
        <v>76.155701029864446</v>
      </c>
      <c r="H289" s="97">
        <f>'Datos Muni'!R289</f>
        <v>67.423299321706565</v>
      </c>
      <c r="I289" s="97">
        <f>'Datos Muni'!T289</f>
        <v>73.46834995246428</v>
      </c>
      <c r="J289" s="97">
        <f>'Datos Muni'!V289</f>
        <v>19.744994163598818</v>
      </c>
      <c r="K289" s="97">
        <f>'Datos Muni'!X289</f>
        <v>0</v>
      </c>
      <c r="L289" s="97">
        <f>'Datos Muni'!Z289</f>
        <v>0</v>
      </c>
      <c r="M289" s="97">
        <f>'Datos Muni'!AB289</f>
        <v>0</v>
      </c>
      <c r="N289" s="93">
        <f>'Datos Muni'!AD289</f>
        <v>0</v>
      </c>
      <c r="O289" s="93">
        <f>'Datos Muni'!AF289</f>
        <v>1.7627352967439849</v>
      </c>
      <c r="P289" s="93">
        <f>'Datos Muni'!AH289</f>
        <v>9.7751710654936463</v>
      </c>
      <c r="Q289" s="94">
        <f>'Datos Muni'!AJ289</f>
        <v>43.473438466007856</v>
      </c>
      <c r="R289" s="94">
        <f>'Datos Muni'!AL289</f>
        <v>35.348672930323325</v>
      </c>
      <c r="S289" s="94">
        <f>'Datos Muni'!AN289</f>
        <v>0</v>
      </c>
      <c r="T289" s="94">
        <f>'Datos Muni'!AP289</f>
        <v>0</v>
      </c>
      <c r="U289" s="94">
        <f>'Datos Muni'!AR289</f>
        <v>0</v>
      </c>
      <c r="V289" s="94">
        <f>'Datos Muni'!AT289</f>
        <v>0</v>
      </c>
      <c r="W289" s="94">
        <f>'Datos Muni'!AV289</f>
        <v>33.333333333333329</v>
      </c>
      <c r="X289" s="94">
        <f>'Datos Muni'!AX289</f>
        <v>20</v>
      </c>
      <c r="Y289" s="94">
        <f>'Datos Muni'!AZ289</f>
        <v>30.848329048843187</v>
      </c>
      <c r="Z289" s="94">
        <f>'Datos Muni'!BB289</f>
        <v>25.020238068988981</v>
      </c>
      <c r="AA289" s="94">
        <f>'Datos Muni'!BD289</f>
        <v>5.5000000000000009</v>
      </c>
      <c r="AB289" s="94">
        <f>'Datos Muni'!BF289</f>
        <v>0</v>
      </c>
      <c r="AC289" s="94">
        <f>'Datos Muni'!BH289</f>
        <v>8.1459758879113728</v>
      </c>
      <c r="AD289" s="94">
        <f>'Datos Muni'!BJ289</f>
        <v>54.967869500741472</v>
      </c>
      <c r="AE289" s="94">
        <f>'Datos Muni'!BL289</f>
        <v>68.872180451127818</v>
      </c>
      <c r="AF289" s="94">
        <f>'Datos Muni'!BN289</f>
        <v>100</v>
      </c>
      <c r="AG289" s="94">
        <f>'Datos Muni'!BP289</f>
        <v>36.962374208910845</v>
      </c>
      <c r="AH289" s="94">
        <f>'Datos Muni'!BR289</f>
        <v>0</v>
      </c>
      <c r="AI289" s="94">
        <f>'Datos Muni'!BT289</f>
        <v>32.659932659932664</v>
      </c>
      <c r="AJ289" s="94">
        <f>'Datos Muni'!BV289</f>
        <v>100</v>
      </c>
      <c r="AK289" s="94">
        <f>'Datos Muni'!BX289</f>
        <v>75</v>
      </c>
      <c r="AL289" s="94">
        <f>'Datos Muni'!BZ289</f>
        <v>100</v>
      </c>
      <c r="AM289" s="142">
        <f>'Datos Muni'!CB289</f>
        <v>100</v>
      </c>
      <c r="AN289" s="94">
        <f>'Datos Muni'!CD289</f>
        <v>100</v>
      </c>
      <c r="AO289" s="145">
        <f>'Datos Muni'!CF289</f>
        <v>100</v>
      </c>
      <c r="AP289" s="94">
        <f>'Datos Muni'!CH289</f>
        <v>100</v>
      </c>
      <c r="AQ289" s="94">
        <f>'Datos Muni'!CJ289</f>
        <v>84.106802288620472</v>
      </c>
      <c r="AR289" s="94">
        <f>'Datos Muni'!CL289</f>
        <v>100</v>
      </c>
      <c r="AS289" s="94">
        <f>'Datos Muni'!CN289</f>
        <v>100</v>
      </c>
      <c r="AT289" s="94">
        <f>'Datos Muni'!CP289</f>
        <v>66.276707372367028</v>
      </c>
      <c r="AV289" s="103">
        <f t="shared" si="20"/>
        <v>19.102326986913212</v>
      </c>
      <c r="AW289" s="106">
        <f t="shared" si="21"/>
        <v>16.022206389952071</v>
      </c>
      <c r="AX289" s="101">
        <f t="shared" si="22"/>
        <v>34.817176995290311</v>
      </c>
      <c r="AY289" s="106">
        <f t="shared" si="23"/>
        <v>78.214701180702221</v>
      </c>
      <c r="BA289" s="129">
        <f t="shared" si="24"/>
        <v>37.039102888214458</v>
      </c>
    </row>
    <row r="290" spans="2:53" ht="15" thickTop="1" thickBot="1" x14ac:dyDescent="0.35">
      <c r="B290" s="57">
        <v>71001</v>
      </c>
      <c r="C290" s="56" t="s">
        <v>297</v>
      </c>
      <c r="D290" s="97">
        <f>'Datos Muni'!J290</f>
        <v>100</v>
      </c>
      <c r="E290" s="97">
        <f>'Datos Muni'!L290</f>
        <v>100</v>
      </c>
      <c r="F290" s="97">
        <f>'Datos Muni'!N290</f>
        <v>44.400804796301792</v>
      </c>
      <c r="G290" s="97">
        <f>'Datos Muni'!P290</f>
        <v>99.605524819966504</v>
      </c>
      <c r="H290" s="97">
        <f>'Datos Muni'!R290</f>
        <v>45.2550983149101</v>
      </c>
      <c r="I290" s="97">
        <f>'Datos Muni'!T290</f>
        <v>93.984199015516822</v>
      </c>
      <c r="J290" s="97">
        <f>'Datos Muni'!V290</f>
        <v>31.484782465174625</v>
      </c>
      <c r="K290" s="97">
        <f>'Datos Muni'!X290</f>
        <v>0</v>
      </c>
      <c r="L290" s="97">
        <f>'Datos Muni'!Z290</f>
        <v>36.396174684601981</v>
      </c>
      <c r="M290" s="97">
        <f>'Datos Muni'!AB290</f>
        <v>57.382054130404406</v>
      </c>
      <c r="N290" s="93">
        <f>'Datos Muni'!AD290</f>
        <v>9.9414508195433804</v>
      </c>
      <c r="O290" s="93">
        <f>'Datos Muni'!AF290</f>
        <v>41.875783213168624</v>
      </c>
      <c r="P290" s="93">
        <f>'Datos Muni'!AH290</f>
        <v>66.03122172278583</v>
      </c>
      <c r="Q290" s="94">
        <f>'Datos Muni'!AJ290</f>
        <v>0</v>
      </c>
      <c r="R290" s="94">
        <f>'Datos Muni'!AL290</f>
        <v>58.028440943647944</v>
      </c>
      <c r="S290" s="94">
        <f>'Datos Muni'!AN290</f>
        <v>0</v>
      </c>
      <c r="T290" s="94">
        <f>'Datos Muni'!AP290</f>
        <v>0</v>
      </c>
      <c r="U290" s="94">
        <f>'Datos Muni'!AR290</f>
        <v>0</v>
      </c>
      <c r="V290" s="94">
        <f>'Datos Muni'!AT290</f>
        <v>40</v>
      </c>
      <c r="W290" s="94">
        <f>'Datos Muni'!AV290</f>
        <v>0</v>
      </c>
      <c r="X290" s="94">
        <f>'Datos Muni'!AX290</f>
        <v>66.666666666666657</v>
      </c>
      <c r="Y290" s="94">
        <f>'Datos Muni'!AZ290</f>
        <v>54.751087677713116</v>
      </c>
      <c r="Z290" s="94">
        <f>'Datos Muni'!BB290</f>
        <v>44.753195172247082</v>
      </c>
      <c r="AA290" s="94">
        <f>'Datos Muni'!BD290</f>
        <v>17</v>
      </c>
      <c r="AB290" s="94">
        <f>'Datos Muni'!BF290</f>
        <v>55.821640630172652</v>
      </c>
      <c r="AC290" s="94">
        <f>'Datos Muni'!BH290</f>
        <v>10.767227490417932</v>
      </c>
      <c r="AD290" s="94">
        <f>'Datos Muni'!BJ290</f>
        <v>76.665516568908359</v>
      </c>
      <c r="AE290" s="94">
        <f>'Datos Muni'!BL290</f>
        <v>71.973434255673197</v>
      </c>
      <c r="AF290" s="94">
        <f>'Datos Muni'!BN290</f>
        <v>100</v>
      </c>
      <c r="AG290" s="94">
        <f>'Datos Muni'!BP290</f>
        <v>0</v>
      </c>
      <c r="AH290" s="94">
        <f>'Datos Muni'!BR290</f>
        <v>99.39</v>
      </c>
      <c r="AI290" s="94">
        <f>'Datos Muni'!BT290</f>
        <v>78.787878787878796</v>
      </c>
      <c r="AJ290" s="94">
        <f>'Datos Muni'!BV290</f>
        <v>75</v>
      </c>
      <c r="AK290" s="94">
        <f>'Datos Muni'!BX290</f>
        <v>100</v>
      </c>
      <c r="AL290" s="94">
        <f>'Datos Muni'!BZ290</f>
        <v>100</v>
      </c>
      <c r="AM290" s="142">
        <f>'Datos Muni'!CB290</f>
        <v>75</v>
      </c>
      <c r="AN290" s="94">
        <f>'Datos Muni'!CD290</f>
        <v>30</v>
      </c>
      <c r="AO290" s="145">
        <f>'Datos Muni'!CF290</f>
        <v>71.355051212075992</v>
      </c>
      <c r="AP290" s="94">
        <f>'Datos Muni'!CH290</f>
        <v>0</v>
      </c>
      <c r="AQ290" s="94">
        <f>'Datos Muni'!CJ290</f>
        <v>100</v>
      </c>
      <c r="AR290" s="94">
        <f>'Datos Muni'!CL290</f>
        <v>100</v>
      </c>
      <c r="AS290" s="94">
        <f>'Datos Muni'!CN290</f>
        <v>100</v>
      </c>
      <c r="AT290" s="94">
        <f>'Datos Muni'!CP290</f>
        <v>5.6348349251343057</v>
      </c>
      <c r="AV290" s="103">
        <f t="shared" si="20"/>
        <v>55.873622614028783</v>
      </c>
      <c r="AW290" s="106">
        <f t="shared" si="21"/>
        <v>14.004062991949707</v>
      </c>
      <c r="AX290" s="101">
        <f t="shared" si="22"/>
        <v>55.377640940199889</v>
      </c>
      <c r="AY290" s="106">
        <f t="shared" si="23"/>
        <v>66.797697494649228</v>
      </c>
      <c r="BA290" s="129">
        <f t="shared" si="24"/>
        <v>48.013256010206902</v>
      </c>
    </row>
    <row r="291" spans="2:53" ht="15" thickTop="1" thickBot="1" x14ac:dyDescent="0.35">
      <c r="B291" s="57">
        <v>71002</v>
      </c>
      <c r="C291" s="56" t="s">
        <v>298</v>
      </c>
      <c r="D291" s="97">
        <f>'Datos Muni'!J291</f>
        <v>50</v>
      </c>
      <c r="E291" s="97">
        <f>'Datos Muni'!L291</f>
        <v>7.596685082872928</v>
      </c>
      <c r="F291" s="97">
        <f>'Datos Muni'!N291</f>
        <v>23.232041631818607</v>
      </c>
      <c r="G291" s="97">
        <f>'Datos Muni'!P291</f>
        <v>95.428099632704772</v>
      </c>
      <c r="H291" s="97">
        <f>'Datos Muni'!R291</f>
        <v>44.487734572277269</v>
      </c>
      <c r="I291" s="97">
        <f>'Datos Muni'!T291</f>
        <v>80.639980576187824</v>
      </c>
      <c r="J291" s="97">
        <f>'Datos Muni'!V291</f>
        <v>15.786165149963209</v>
      </c>
      <c r="K291" s="97">
        <f>'Datos Muni'!X291</f>
        <v>0</v>
      </c>
      <c r="L291" s="97">
        <f>'Datos Muni'!Z291</f>
        <v>0</v>
      </c>
      <c r="M291" s="97">
        <f>'Datos Muni'!AB291</f>
        <v>14.219694276573053</v>
      </c>
      <c r="N291" s="93">
        <f>'Datos Muni'!AD291</f>
        <v>0</v>
      </c>
      <c r="O291" s="93">
        <f>'Datos Muni'!AF291</f>
        <v>20.964765179818105</v>
      </c>
      <c r="P291" s="93">
        <f>'Datos Muni'!AH291</f>
        <v>17.063633131887663</v>
      </c>
      <c r="Q291" s="94">
        <f>'Datos Muni'!AJ291</f>
        <v>0</v>
      </c>
      <c r="R291" s="94">
        <f>'Datos Muni'!AL291</f>
        <v>66.249329623905126</v>
      </c>
      <c r="S291" s="94">
        <f>'Datos Muni'!AN291</f>
        <v>0</v>
      </c>
      <c r="T291" s="94">
        <f>'Datos Muni'!AP291</f>
        <v>0</v>
      </c>
      <c r="U291" s="94">
        <f>'Datos Muni'!AR291</f>
        <v>0</v>
      </c>
      <c r="V291" s="94">
        <f>'Datos Muni'!AT291</f>
        <v>30</v>
      </c>
      <c r="W291" s="94">
        <f>'Datos Muni'!AV291</f>
        <v>0</v>
      </c>
      <c r="X291" s="94">
        <f>'Datos Muni'!AX291</f>
        <v>6.666666666666667</v>
      </c>
      <c r="Y291" s="94">
        <f>'Datos Muni'!AZ291</f>
        <v>11.195422316208482</v>
      </c>
      <c r="Z291" s="94">
        <f>'Datos Muni'!BB291</f>
        <v>13.105950990026233</v>
      </c>
      <c r="AA291" s="94">
        <f>'Datos Muni'!BD291</f>
        <v>1.5</v>
      </c>
      <c r="AB291" s="94">
        <f>'Datos Muni'!BF291</f>
        <v>0.42135886953430501</v>
      </c>
      <c r="AC291" s="94">
        <f>'Datos Muni'!BH291</f>
        <v>1.8959592368764069</v>
      </c>
      <c r="AD291" s="94">
        <f>'Datos Muni'!BJ291</f>
        <v>42.345664327346263</v>
      </c>
      <c r="AE291" s="94">
        <f>'Datos Muni'!BL291</f>
        <v>36.244131455399057</v>
      </c>
      <c r="AF291" s="94">
        <f>'Datos Muni'!BN291</f>
        <v>100</v>
      </c>
      <c r="AG291" s="94">
        <f>'Datos Muni'!BP291</f>
        <v>0</v>
      </c>
      <c r="AH291" s="94">
        <f>'Datos Muni'!BR291</f>
        <v>0</v>
      </c>
      <c r="AI291" s="94">
        <f>'Datos Muni'!BT291</f>
        <v>62.962962962962962</v>
      </c>
      <c r="AJ291" s="94">
        <f>'Datos Muni'!BV291</f>
        <v>75</v>
      </c>
      <c r="AK291" s="94">
        <f>'Datos Muni'!BX291</f>
        <v>100</v>
      </c>
      <c r="AL291" s="94">
        <f>'Datos Muni'!BZ291</f>
        <v>100</v>
      </c>
      <c r="AM291" s="142">
        <f>'Datos Muni'!CB291</f>
        <v>75</v>
      </c>
      <c r="AN291" s="94">
        <f>'Datos Muni'!CD291</f>
        <v>98</v>
      </c>
      <c r="AO291" s="145">
        <f>'Datos Muni'!CF291</f>
        <v>100</v>
      </c>
      <c r="AP291" s="94">
        <f>'Datos Muni'!CH291</f>
        <v>91.830301740084863</v>
      </c>
      <c r="AQ291" s="94">
        <f>'Datos Muni'!CJ291</f>
        <v>100</v>
      </c>
      <c r="AR291" s="94">
        <f>'Datos Muni'!CL291</f>
        <v>85.685071574642123</v>
      </c>
      <c r="AS291" s="94">
        <f>'Datos Muni'!CN291</f>
        <v>100</v>
      </c>
      <c r="AT291" s="94">
        <f>'Datos Muni'!CP291</f>
        <v>65.186755649319224</v>
      </c>
      <c r="AV291" s="103">
        <f t="shared" si="20"/>
        <v>28.416830710315654</v>
      </c>
      <c r="AW291" s="106">
        <f t="shared" si="21"/>
        <v>13.749904231986447</v>
      </c>
      <c r="AX291" s="101">
        <f t="shared" si="22"/>
        <v>23.708350429117488</v>
      </c>
      <c r="AY291" s="106">
        <f t="shared" si="23"/>
        <v>75.261792280500657</v>
      </c>
      <c r="BA291" s="129">
        <f t="shared" si="24"/>
        <v>35.284219412980065</v>
      </c>
    </row>
    <row r="292" spans="2:53" ht="15" thickTop="1" thickBot="1" x14ac:dyDescent="0.35">
      <c r="B292" s="57">
        <v>71003</v>
      </c>
      <c r="C292" s="56" t="s">
        <v>299</v>
      </c>
      <c r="D292" s="97">
        <f>'Datos Muni'!J292</f>
        <v>100</v>
      </c>
      <c r="E292" s="97">
        <f>'Datos Muni'!L292</f>
        <v>10.732299290833934</v>
      </c>
      <c r="F292" s="97">
        <f>'Datos Muni'!N292</f>
        <v>43.71830422943367</v>
      </c>
      <c r="G292" s="97">
        <f>'Datos Muni'!P292</f>
        <v>97.092192436056337</v>
      </c>
      <c r="H292" s="97">
        <f>'Datos Muni'!R292</f>
        <v>10.411688393216318</v>
      </c>
      <c r="I292" s="97">
        <f>'Datos Muni'!T292</f>
        <v>86.290827500917189</v>
      </c>
      <c r="J292" s="97">
        <f>'Datos Muni'!V292</f>
        <v>20.146985814497924</v>
      </c>
      <c r="K292" s="97">
        <f>'Datos Muni'!X292</f>
        <v>0</v>
      </c>
      <c r="L292" s="97">
        <f>'Datos Muni'!Z292</f>
        <v>15.445237943543793</v>
      </c>
      <c r="M292" s="97">
        <f>'Datos Muni'!AB292</f>
        <v>29.345952092733206</v>
      </c>
      <c r="N292" s="93">
        <f>'Datos Muni'!AD292</f>
        <v>0</v>
      </c>
      <c r="O292" s="93">
        <f>'Datos Muni'!AF292</f>
        <v>11.821088003468292</v>
      </c>
      <c r="P292" s="93">
        <f>'Datos Muni'!AH292</f>
        <v>33.981585415061808</v>
      </c>
      <c r="Q292" s="94">
        <f>'Datos Muni'!AJ292</f>
        <v>0</v>
      </c>
      <c r="R292" s="94">
        <f>'Datos Muni'!AL292</f>
        <v>65.180540634605251</v>
      </c>
      <c r="S292" s="94">
        <f>'Datos Muni'!AN292</f>
        <v>0</v>
      </c>
      <c r="T292" s="94">
        <f>'Datos Muni'!AP292</f>
        <v>0</v>
      </c>
      <c r="U292" s="94">
        <f>'Datos Muni'!AR292</f>
        <v>0</v>
      </c>
      <c r="V292" s="94">
        <f>'Datos Muni'!AT292</f>
        <v>20</v>
      </c>
      <c r="W292" s="94">
        <f>'Datos Muni'!AV292</f>
        <v>0</v>
      </c>
      <c r="X292" s="94">
        <f>'Datos Muni'!AX292</f>
        <v>15</v>
      </c>
      <c r="Y292" s="94">
        <f>'Datos Muni'!AZ292</f>
        <v>17.264579683651966</v>
      </c>
      <c r="Z292" s="94">
        <f>'Datos Muni'!BB292</f>
        <v>19.555734676360949</v>
      </c>
      <c r="AA292" s="94">
        <f>'Datos Muni'!BD292</f>
        <v>5.5000000000000009</v>
      </c>
      <c r="AB292" s="94">
        <f>'Datos Muni'!BF292</f>
        <v>10.074468177983199</v>
      </c>
      <c r="AC292" s="94">
        <f>'Datos Muni'!BH292</f>
        <v>0</v>
      </c>
      <c r="AD292" s="94">
        <f>'Datos Muni'!BJ292</f>
        <v>53.286465087707313</v>
      </c>
      <c r="AE292" s="94">
        <f>'Datos Muni'!BL292</f>
        <v>53.25430383569919</v>
      </c>
      <c r="AF292" s="94">
        <f>'Datos Muni'!BN292</f>
        <v>100</v>
      </c>
      <c r="AG292" s="94">
        <f>'Datos Muni'!BP292</f>
        <v>0</v>
      </c>
      <c r="AH292" s="94">
        <f>'Datos Muni'!BR292</f>
        <v>80.45</v>
      </c>
      <c r="AI292" s="94">
        <f>'Datos Muni'!BT292</f>
        <v>65.656565656565661</v>
      </c>
      <c r="AJ292" s="94">
        <f>'Datos Muni'!BV292</f>
        <v>75</v>
      </c>
      <c r="AK292" s="94">
        <f>'Datos Muni'!BX292</f>
        <v>100</v>
      </c>
      <c r="AL292" s="94">
        <f>'Datos Muni'!BZ292</f>
        <v>100</v>
      </c>
      <c r="AM292" s="142">
        <f>'Datos Muni'!CB292</f>
        <v>75</v>
      </c>
      <c r="AN292" s="94">
        <f>'Datos Muni'!CD292</f>
        <v>96</v>
      </c>
      <c r="AO292" s="145">
        <f>'Datos Muni'!CF292</f>
        <v>69.126197286069242</v>
      </c>
      <c r="AP292" s="94">
        <f>'Datos Muni'!CH292</f>
        <v>62.837966139445868</v>
      </c>
      <c r="AQ292" s="94">
        <f>'Datos Muni'!CJ292</f>
        <v>100</v>
      </c>
      <c r="AR292" s="94">
        <f>'Datos Muni'!CL292</f>
        <v>100</v>
      </c>
      <c r="AS292" s="94">
        <f>'Datos Muni'!CN292</f>
        <v>100</v>
      </c>
      <c r="AT292" s="94">
        <f>'Datos Muni'!CP292</f>
        <v>66.545276201363308</v>
      </c>
      <c r="AV292" s="103">
        <f t="shared" si="20"/>
        <v>35.306627778443278</v>
      </c>
      <c r="AW292" s="106">
        <f t="shared" si="21"/>
        <v>12.168648662086465</v>
      </c>
      <c r="AX292" s="101">
        <f t="shared" si="22"/>
        <v>30.437283495711402</v>
      </c>
      <c r="AY292" s="106">
        <f t="shared" si="23"/>
        <v>77.901143234531702</v>
      </c>
      <c r="BA292" s="129">
        <f t="shared" si="24"/>
        <v>38.95342579269321</v>
      </c>
    </row>
    <row r="293" spans="2:53" ht="15" thickTop="1" thickBot="1" x14ac:dyDescent="0.35">
      <c r="B293" s="57">
        <v>71004</v>
      </c>
      <c r="C293" s="56" t="s">
        <v>300</v>
      </c>
      <c r="D293" s="97">
        <f>'Datos Muni'!J293</f>
        <v>50</v>
      </c>
      <c r="E293" s="97">
        <f>'Datos Muni'!L293</f>
        <v>0.7659062311942666</v>
      </c>
      <c r="F293" s="97">
        <f>'Datos Muni'!N293</f>
        <v>17.747488730344653</v>
      </c>
      <c r="G293" s="97">
        <f>'Datos Muni'!P293</f>
        <v>93.19975513005889</v>
      </c>
      <c r="H293" s="97">
        <f>'Datos Muni'!R293</f>
        <v>54.116403707654491</v>
      </c>
      <c r="I293" s="97">
        <f>'Datos Muni'!T293</f>
        <v>85.419588592800281</v>
      </c>
      <c r="J293" s="97">
        <f>'Datos Muni'!V293</f>
        <v>23.648319260874111</v>
      </c>
      <c r="K293" s="97">
        <f>'Datos Muni'!X293</f>
        <v>0</v>
      </c>
      <c r="L293" s="97">
        <f>'Datos Muni'!Z293</f>
        <v>0</v>
      </c>
      <c r="M293" s="97">
        <f>'Datos Muni'!AB293</f>
        <v>0</v>
      </c>
      <c r="N293" s="93">
        <f>'Datos Muni'!AD293</f>
        <v>0</v>
      </c>
      <c r="O293" s="93">
        <f>'Datos Muni'!AF293</f>
        <v>18.104303507243884</v>
      </c>
      <c r="P293" s="93">
        <f>'Datos Muni'!AH293</f>
        <v>100</v>
      </c>
      <c r="Q293" s="94">
        <f>'Datos Muni'!AJ293</f>
        <v>0</v>
      </c>
      <c r="R293" s="94">
        <f>'Datos Muni'!AL293</f>
        <v>71.539233585567501</v>
      </c>
      <c r="S293" s="94">
        <f>'Datos Muni'!AN293</f>
        <v>0</v>
      </c>
      <c r="T293" s="94">
        <f>'Datos Muni'!AP293</f>
        <v>0</v>
      </c>
      <c r="U293" s="94">
        <f>'Datos Muni'!AR293</f>
        <v>0</v>
      </c>
      <c r="V293" s="94">
        <f>'Datos Muni'!AT293</f>
        <v>10</v>
      </c>
      <c r="W293" s="94">
        <f>'Datos Muni'!AV293</f>
        <v>0</v>
      </c>
      <c r="X293" s="94">
        <f>'Datos Muni'!AX293</f>
        <v>6.666666666666667</v>
      </c>
      <c r="Y293" s="94">
        <f>'Datos Muni'!AZ293</f>
        <v>17.384228436159198</v>
      </c>
      <c r="Z293" s="94">
        <f>'Datos Muni'!BB293</f>
        <v>21.256339750734867</v>
      </c>
      <c r="AA293" s="94">
        <f>'Datos Muni'!BD293</f>
        <v>1</v>
      </c>
      <c r="AB293" s="94">
        <f>'Datos Muni'!BF293</f>
        <v>0.13588625807754443</v>
      </c>
      <c r="AC293" s="94">
        <f>'Datos Muni'!BH293</f>
        <v>0</v>
      </c>
      <c r="AD293" s="94">
        <f>'Datos Muni'!BJ293</f>
        <v>52.045121846206833</v>
      </c>
      <c r="AE293" s="94">
        <f>'Datos Muni'!BL293</f>
        <v>51.285219970341068</v>
      </c>
      <c r="AF293" s="94">
        <f>'Datos Muni'!BN293</f>
        <v>100</v>
      </c>
      <c r="AG293" s="94">
        <f>'Datos Muni'!BP293</f>
        <v>0</v>
      </c>
      <c r="AH293" s="94">
        <f>'Datos Muni'!BR293</f>
        <v>0</v>
      </c>
      <c r="AI293" s="94">
        <f>'Datos Muni'!BT293</f>
        <v>61.952861952861959</v>
      </c>
      <c r="AJ293" s="94">
        <f>'Datos Muni'!BV293</f>
        <v>100</v>
      </c>
      <c r="AK293" s="94">
        <f>'Datos Muni'!BX293</f>
        <v>100</v>
      </c>
      <c r="AL293" s="94">
        <f>'Datos Muni'!BZ293</f>
        <v>100</v>
      </c>
      <c r="AM293" s="142">
        <f>'Datos Muni'!CB293</f>
        <v>25</v>
      </c>
      <c r="AN293" s="94">
        <f>'Datos Muni'!CD293</f>
        <v>100</v>
      </c>
      <c r="AO293" s="145">
        <f>'Datos Muni'!CF293</f>
        <v>100</v>
      </c>
      <c r="AP293" s="94">
        <f>'Datos Muni'!CH293</f>
        <v>100</v>
      </c>
      <c r="AQ293" s="94">
        <f>'Datos Muni'!CJ293</f>
        <v>100</v>
      </c>
      <c r="AR293" s="94">
        <f>'Datos Muni'!CL293</f>
        <v>100</v>
      </c>
      <c r="AS293" s="94">
        <f>'Datos Muni'!CN293</f>
        <v>100</v>
      </c>
      <c r="AT293" s="94">
        <f>'Datos Muni'!CP293</f>
        <v>65.52766985353017</v>
      </c>
      <c r="AV293" s="103">
        <f t="shared" si="20"/>
        <v>34.077058858474665</v>
      </c>
      <c r="AW293" s="106">
        <f t="shared" si="21"/>
        <v>11.648461940795357</v>
      </c>
      <c r="AX293" s="101">
        <f t="shared" si="22"/>
        <v>27.752606992020688</v>
      </c>
      <c r="AY293" s="106">
        <f t="shared" si="23"/>
        <v>75.177180843313721</v>
      </c>
      <c r="BA293" s="129">
        <f t="shared" si="24"/>
        <v>37.16382715865111</v>
      </c>
    </row>
    <row r="294" spans="2:53" ht="15" thickTop="1" thickBot="1" x14ac:dyDescent="0.35">
      <c r="B294" s="57">
        <v>71005</v>
      </c>
      <c r="C294" s="56" t="s">
        <v>301</v>
      </c>
      <c r="D294" s="97">
        <f>'Datos Muni'!J294</f>
        <v>100</v>
      </c>
      <c r="E294" s="97">
        <f>'Datos Muni'!L294</f>
        <v>2.4713150926743159</v>
      </c>
      <c r="F294" s="97">
        <f>'Datos Muni'!N294</f>
        <v>36.008008181019463</v>
      </c>
      <c r="G294" s="97">
        <f>'Datos Muni'!P294</f>
        <v>89.380297524247183</v>
      </c>
      <c r="H294" s="97">
        <f>'Datos Muni'!R294</f>
        <v>45.75161991690527</v>
      </c>
      <c r="I294" s="97">
        <f>'Datos Muni'!T294</f>
        <v>88.476864767237757</v>
      </c>
      <c r="J294" s="97">
        <f>'Datos Muni'!V294</f>
        <v>24.932294257447634</v>
      </c>
      <c r="K294" s="97">
        <f>'Datos Muni'!X294</f>
        <v>0</v>
      </c>
      <c r="L294" s="97">
        <f>'Datos Muni'!Z294</f>
        <v>0</v>
      </c>
      <c r="M294" s="97">
        <f>'Datos Muni'!AB294</f>
        <v>12.460024089379907</v>
      </c>
      <c r="N294" s="93">
        <f>'Datos Muni'!AD294</f>
        <v>0</v>
      </c>
      <c r="O294" s="93">
        <f>'Datos Muni'!AF294</f>
        <v>9.8616682629525272</v>
      </c>
      <c r="P294" s="93">
        <f>'Datos Muni'!AH294</f>
        <v>3.0921626448477801</v>
      </c>
      <c r="Q294" s="94">
        <f>'Datos Muni'!AJ294</f>
        <v>0</v>
      </c>
      <c r="R294" s="94">
        <f>'Datos Muni'!AL294</f>
        <v>74.575979848462666</v>
      </c>
      <c r="S294" s="94">
        <f>'Datos Muni'!AN294</f>
        <v>0</v>
      </c>
      <c r="T294" s="94">
        <f>'Datos Muni'!AP294</f>
        <v>0</v>
      </c>
      <c r="U294" s="94">
        <f>'Datos Muni'!AR294</f>
        <v>0</v>
      </c>
      <c r="V294" s="94">
        <f>'Datos Muni'!AT294</f>
        <v>10</v>
      </c>
      <c r="W294" s="94">
        <f>'Datos Muni'!AV294</f>
        <v>0</v>
      </c>
      <c r="X294" s="94">
        <f>'Datos Muni'!AX294</f>
        <v>10</v>
      </c>
      <c r="Y294" s="94">
        <f>'Datos Muni'!AZ294</f>
        <v>14.049877063575691</v>
      </c>
      <c r="Z294" s="94">
        <f>'Datos Muni'!BB294</f>
        <v>20.617235317925413</v>
      </c>
      <c r="AA294" s="94">
        <f>'Datos Muni'!BD294</f>
        <v>1</v>
      </c>
      <c r="AB294" s="94">
        <f>'Datos Muni'!BF294</f>
        <v>2.1245580221788432</v>
      </c>
      <c r="AC294" s="94">
        <f>'Datos Muni'!BH294</f>
        <v>0</v>
      </c>
      <c r="AD294" s="94">
        <f>'Datos Muni'!BJ294</f>
        <v>59.429335711101217</v>
      </c>
      <c r="AE294" s="94">
        <f>'Datos Muni'!BL294</f>
        <v>55.171053928817905</v>
      </c>
      <c r="AF294" s="94">
        <f>'Datos Muni'!BN294</f>
        <v>0</v>
      </c>
      <c r="AG294" s="94">
        <f>'Datos Muni'!BP294</f>
        <v>0</v>
      </c>
      <c r="AH294" s="94">
        <f>'Datos Muni'!BR294</f>
        <v>0</v>
      </c>
      <c r="AI294" s="94">
        <f>'Datos Muni'!BT294</f>
        <v>36.026936026936035</v>
      </c>
      <c r="AJ294" s="94">
        <f>'Datos Muni'!BV294</f>
        <v>100</v>
      </c>
      <c r="AK294" s="94">
        <f>'Datos Muni'!BX294</f>
        <v>100</v>
      </c>
      <c r="AL294" s="94">
        <f>'Datos Muni'!BZ294</f>
        <v>100</v>
      </c>
      <c r="AM294" s="142">
        <f>'Datos Muni'!CB294</f>
        <v>25</v>
      </c>
      <c r="AN294" s="94">
        <f>'Datos Muni'!CD294</f>
        <v>100</v>
      </c>
      <c r="AO294" s="145">
        <f>'Datos Muni'!CF294</f>
        <v>100</v>
      </c>
      <c r="AP294" s="94">
        <f>'Datos Muni'!CH294</f>
        <v>100</v>
      </c>
      <c r="AQ294" s="94">
        <f>'Datos Muni'!CJ294</f>
        <v>100</v>
      </c>
      <c r="AR294" s="94">
        <f>'Datos Muni'!CL294</f>
        <v>100</v>
      </c>
      <c r="AS294" s="94">
        <f>'Datos Muni'!CN294</f>
        <v>100</v>
      </c>
      <c r="AT294" s="94">
        <f>'Datos Muni'!CP294</f>
        <v>33.261812242119468</v>
      </c>
      <c r="AV294" s="103">
        <f t="shared" si="20"/>
        <v>31.725711902823988</v>
      </c>
      <c r="AW294" s="106">
        <f t="shared" si="21"/>
        <v>12.082282835494667</v>
      </c>
      <c r="AX294" s="101">
        <f t="shared" si="22"/>
        <v>18.043562227066566</v>
      </c>
      <c r="AY294" s="106">
        <f t="shared" si="23"/>
        <v>71.020624876361111</v>
      </c>
      <c r="BA294" s="129">
        <f t="shared" si="24"/>
        <v>33.218045460436585</v>
      </c>
    </row>
    <row r="295" spans="2:53" ht="15" thickTop="1" thickBot="1" x14ac:dyDescent="0.35">
      <c r="B295" s="57">
        <v>71101</v>
      </c>
      <c r="C295" s="56" t="s">
        <v>302</v>
      </c>
      <c r="D295" s="97">
        <f>'Datos Muni'!J295</f>
        <v>50</v>
      </c>
      <c r="E295" s="97">
        <f>'Datos Muni'!L295</f>
        <v>16.74460031173458</v>
      </c>
      <c r="F295" s="97">
        <f>'Datos Muni'!N295</f>
        <v>28.98550724637682</v>
      </c>
      <c r="G295" s="97">
        <f>'Datos Muni'!P295</f>
        <v>60.454739398101019</v>
      </c>
      <c r="H295" s="97">
        <f>'Datos Muni'!R295</f>
        <v>79.064999328219315</v>
      </c>
      <c r="I295" s="97">
        <f>'Datos Muni'!T295</f>
        <v>50.300498451624733</v>
      </c>
      <c r="J295" s="97">
        <f>'Datos Muni'!V295</f>
        <v>17.447080090863185</v>
      </c>
      <c r="K295" s="97">
        <f>'Datos Muni'!X295</f>
        <v>33.333333333333329</v>
      </c>
      <c r="L295" s="97">
        <f>'Datos Muni'!Z295</f>
        <v>78.717774910895841</v>
      </c>
      <c r="M295" s="97">
        <f>'Datos Muni'!AB295</f>
        <v>8.3090984628167845</v>
      </c>
      <c r="N295" s="93">
        <f>'Datos Muni'!AD295</f>
        <v>0</v>
      </c>
      <c r="O295" s="93">
        <f>'Datos Muni'!AF295</f>
        <v>0.51069148863002478</v>
      </c>
      <c r="P295" s="93">
        <f>'Datos Muni'!AH295</f>
        <v>38.501869547154136</v>
      </c>
      <c r="Q295" s="94">
        <f>'Datos Muni'!AJ295</f>
        <v>66.161136961995297</v>
      </c>
      <c r="R295" s="94">
        <f>'Datos Muni'!AL295</f>
        <v>55.009307804574718</v>
      </c>
      <c r="S295" s="94">
        <f>'Datos Muni'!AN295</f>
        <v>0</v>
      </c>
      <c r="T295" s="94">
        <f>'Datos Muni'!AP295</f>
        <v>0</v>
      </c>
      <c r="U295" s="94">
        <f>'Datos Muni'!AR295</f>
        <v>33.333333333333329</v>
      </c>
      <c r="V295" s="94">
        <f>'Datos Muni'!AT295</f>
        <v>50</v>
      </c>
      <c r="W295" s="94">
        <f>'Datos Muni'!AV295</f>
        <v>100</v>
      </c>
      <c r="X295" s="94">
        <f>'Datos Muni'!AX295</f>
        <v>36.666666666666671</v>
      </c>
      <c r="Y295" s="94">
        <f>'Datos Muni'!AZ295</f>
        <v>24.410357908626089</v>
      </c>
      <c r="Z295" s="94">
        <f>'Datos Muni'!BB295</f>
        <v>19.207889826895933</v>
      </c>
      <c r="AA295" s="94">
        <f>'Datos Muni'!BD295</f>
        <v>96</v>
      </c>
      <c r="AB295" s="94">
        <f>'Datos Muni'!BF295</f>
        <v>24.868433506439551</v>
      </c>
      <c r="AC295" s="94">
        <f>'Datos Muni'!BH295</f>
        <v>51.696440936158425</v>
      </c>
      <c r="AD295" s="94">
        <f>'Datos Muni'!BJ295</f>
        <v>54.764918625678128</v>
      </c>
      <c r="AE295" s="94">
        <f>'Datos Muni'!BL295</f>
        <v>47.177074422583409</v>
      </c>
      <c r="AF295" s="94">
        <f>'Datos Muni'!BN295</f>
        <v>100</v>
      </c>
      <c r="AG295" s="94">
        <f>'Datos Muni'!BP295</f>
        <v>33.708067869469339</v>
      </c>
      <c r="AH295" s="94">
        <f>'Datos Muni'!BR295</f>
        <v>0</v>
      </c>
      <c r="AI295" s="94">
        <f>'Datos Muni'!BT295</f>
        <v>64.646464646464651</v>
      </c>
      <c r="AJ295" s="94">
        <f>'Datos Muni'!BV295</f>
        <v>25</v>
      </c>
      <c r="AK295" s="94">
        <f>'Datos Muni'!BX295</f>
        <v>100</v>
      </c>
      <c r="AL295" s="94">
        <f>'Datos Muni'!BZ295</f>
        <v>100</v>
      </c>
      <c r="AM295" s="142">
        <f>'Datos Muni'!CB295</f>
        <v>50</v>
      </c>
      <c r="AN295" s="94">
        <f>'Datos Muni'!CD295</f>
        <v>68</v>
      </c>
      <c r="AO295" s="145">
        <f>'Datos Muni'!CF295</f>
        <v>100</v>
      </c>
      <c r="AP295" s="94">
        <f>'Datos Muni'!CH295</f>
        <v>91.683504243974312</v>
      </c>
      <c r="AQ295" s="94">
        <f>'Datos Muni'!CJ295</f>
        <v>100</v>
      </c>
      <c r="AR295" s="94">
        <f>'Datos Muni'!CL295</f>
        <v>100</v>
      </c>
      <c r="AS295" s="94">
        <f>'Datos Muni'!CN295</f>
        <v>100</v>
      </c>
      <c r="AT295" s="94">
        <f>'Datos Muni'!CP295</f>
        <v>69.132411711331372</v>
      </c>
      <c r="AV295" s="103">
        <f t="shared" si="20"/>
        <v>35.56693788998075</v>
      </c>
      <c r="AW295" s="106">
        <f t="shared" si="21"/>
        <v>43.500539728557619</v>
      </c>
      <c r="AX295" s="101">
        <f t="shared" si="22"/>
        <v>50.532420210338692</v>
      </c>
      <c r="AY295" s="106">
        <f t="shared" si="23"/>
        <v>71.583603462231409</v>
      </c>
      <c r="BA295" s="129">
        <f t="shared" si="24"/>
        <v>50.295875322777121</v>
      </c>
    </row>
    <row r="296" spans="2:53" ht="15" thickTop="1" thickBot="1" x14ac:dyDescent="0.35">
      <c r="B296" s="57">
        <v>71102</v>
      </c>
      <c r="C296" s="56" t="s">
        <v>303</v>
      </c>
      <c r="D296" s="97">
        <f>'Datos Muni'!J296</f>
        <v>100</v>
      </c>
      <c r="E296" s="97">
        <f>'Datos Muni'!L296</f>
        <v>87.584650112866811</v>
      </c>
      <c r="F296" s="97">
        <f>'Datos Muni'!N296</f>
        <v>53.095465647233716</v>
      </c>
      <c r="G296" s="97">
        <f>'Datos Muni'!P296</f>
        <v>58.906750210330429</v>
      </c>
      <c r="H296" s="97">
        <f>'Datos Muni'!R296</f>
        <v>35.785090363557323</v>
      </c>
      <c r="I296" s="97">
        <f>'Datos Muni'!T296</f>
        <v>61.872256453626548</v>
      </c>
      <c r="J296" s="97">
        <f>'Datos Muni'!V296</f>
        <v>20.264440149392431</v>
      </c>
      <c r="K296" s="97">
        <f>'Datos Muni'!X296</f>
        <v>0</v>
      </c>
      <c r="L296" s="97">
        <f>'Datos Muni'!Z296</f>
        <v>39.40718458653653</v>
      </c>
      <c r="M296" s="97">
        <f>'Datos Muni'!AB296</f>
        <v>18.718412678604853</v>
      </c>
      <c r="N296" s="93">
        <f>'Datos Muni'!AD296</f>
        <v>0</v>
      </c>
      <c r="O296" s="93">
        <f>'Datos Muni'!AF296</f>
        <v>0.60811714472188683</v>
      </c>
      <c r="P296" s="93">
        <f>'Datos Muni'!AH296</f>
        <v>47.839895176889002</v>
      </c>
      <c r="Q296" s="94">
        <f>'Datos Muni'!AJ296</f>
        <v>0</v>
      </c>
      <c r="R296" s="94">
        <f>'Datos Muni'!AL296</f>
        <v>56.738149245363303</v>
      </c>
      <c r="S296" s="94">
        <f>'Datos Muni'!AN296</f>
        <v>0</v>
      </c>
      <c r="T296" s="94">
        <f>'Datos Muni'!AP296</f>
        <v>0</v>
      </c>
      <c r="U296" s="94">
        <f>'Datos Muni'!AR296</f>
        <v>0</v>
      </c>
      <c r="V296" s="94">
        <f>'Datos Muni'!AT296</f>
        <v>100</v>
      </c>
      <c r="W296" s="94">
        <f>'Datos Muni'!AV296</f>
        <v>100</v>
      </c>
      <c r="X296" s="94">
        <f>'Datos Muni'!AX296</f>
        <v>43.333333333333336</v>
      </c>
      <c r="Y296" s="94">
        <f>'Datos Muni'!AZ296</f>
        <v>24.075588262015081</v>
      </c>
      <c r="Z296" s="94">
        <f>'Datos Muni'!BB296</f>
        <v>14.598053810454312</v>
      </c>
      <c r="AA296" s="94">
        <f>'Datos Muni'!BD296</f>
        <v>6</v>
      </c>
      <c r="AB296" s="94">
        <f>'Datos Muni'!BF296</f>
        <v>34.415297123603921</v>
      </c>
      <c r="AC296" s="94">
        <f>'Datos Muni'!BH296</f>
        <v>100</v>
      </c>
      <c r="AD296" s="94">
        <f>'Datos Muni'!BJ296</f>
        <v>49.570016685919654</v>
      </c>
      <c r="AE296" s="94">
        <f>'Datos Muni'!BL296</f>
        <v>49.646107178968663</v>
      </c>
      <c r="AF296" s="94">
        <f>'Datos Muni'!BN296</f>
        <v>100</v>
      </c>
      <c r="AG296" s="94">
        <f>'Datos Muni'!BP296</f>
        <v>0</v>
      </c>
      <c r="AH296" s="94">
        <f>'Datos Muni'!BR296</f>
        <v>0</v>
      </c>
      <c r="AI296" s="94">
        <f>'Datos Muni'!BT296</f>
        <v>63.973063973063972</v>
      </c>
      <c r="AJ296" s="94">
        <f>'Datos Muni'!BV296</f>
        <v>50</v>
      </c>
      <c r="AK296" s="94">
        <f>'Datos Muni'!BX296</f>
        <v>100</v>
      </c>
      <c r="AL296" s="94">
        <f>'Datos Muni'!BZ296</f>
        <v>100</v>
      </c>
      <c r="AM296" s="142">
        <f>'Datos Muni'!CB296</f>
        <v>50</v>
      </c>
      <c r="AN296" s="94">
        <f>'Datos Muni'!CD296</f>
        <v>84</v>
      </c>
      <c r="AO296" s="145">
        <f>'Datos Muni'!CF296</f>
        <v>100</v>
      </c>
      <c r="AP296" s="94">
        <f>'Datos Muni'!CH296</f>
        <v>100</v>
      </c>
      <c r="AQ296" s="94">
        <f>'Datos Muni'!CJ296</f>
        <v>100</v>
      </c>
      <c r="AR296" s="94">
        <f>'Datos Muni'!CL296</f>
        <v>100</v>
      </c>
      <c r="AS296" s="94">
        <f>'Datos Muni'!CN296</f>
        <v>100</v>
      </c>
      <c r="AT296" s="94">
        <f>'Datos Muni'!CP296</f>
        <v>79.680112133269205</v>
      </c>
      <c r="AV296" s="103">
        <f t="shared" si="20"/>
        <v>40.314020194135345</v>
      </c>
      <c r="AW296" s="106">
        <f t="shared" si="21"/>
        <v>36.676878463623325</v>
      </c>
      <c r="AX296" s="101">
        <f t="shared" si="22"/>
        <v>46.848710710477221</v>
      </c>
      <c r="AY296" s="106">
        <f t="shared" si="23"/>
        <v>73.403798293309507</v>
      </c>
      <c r="BA296" s="129">
        <f t="shared" si="24"/>
        <v>49.310851915386351</v>
      </c>
    </row>
    <row r="297" spans="2:53" ht="15" thickTop="1" thickBot="1" x14ac:dyDescent="0.35">
      <c r="B297" s="57">
        <v>71103</v>
      </c>
      <c r="C297" s="56" t="s">
        <v>304</v>
      </c>
      <c r="D297" s="97">
        <f>'Datos Muni'!J297</f>
        <v>100</v>
      </c>
      <c r="E297" s="97">
        <f>'Datos Muni'!L297</f>
        <v>3.295454545454545</v>
      </c>
      <c r="F297" s="97">
        <f>'Datos Muni'!N297</f>
        <v>37.173339281067619</v>
      </c>
      <c r="G297" s="97">
        <f>'Datos Muni'!P297</f>
        <v>79.478796343321477</v>
      </c>
      <c r="H297" s="97">
        <f>'Datos Muni'!R297</f>
        <v>5.3914007519521832</v>
      </c>
      <c r="I297" s="97">
        <f>'Datos Muni'!T297</f>
        <v>74.236255854868944</v>
      </c>
      <c r="J297" s="97">
        <f>'Datos Muni'!V297</f>
        <v>53.701527614571098</v>
      </c>
      <c r="K297" s="97">
        <f>'Datos Muni'!X297</f>
        <v>0</v>
      </c>
      <c r="L297" s="97">
        <f>'Datos Muni'!Z297</f>
        <v>79.272953766880889</v>
      </c>
      <c r="M297" s="97">
        <f>'Datos Muni'!AB297</f>
        <v>53.792361484669179</v>
      </c>
      <c r="N297" s="93">
        <f>'Datos Muni'!AD297</f>
        <v>0</v>
      </c>
      <c r="O297" s="93">
        <f>'Datos Muni'!AF297</f>
        <v>11.697039068781262</v>
      </c>
      <c r="P297" s="93">
        <f>'Datos Muni'!AH297</f>
        <v>48.968262506724045</v>
      </c>
      <c r="Q297" s="94">
        <f>'Datos Muni'!AJ297</f>
        <v>0</v>
      </c>
      <c r="R297" s="94">
        <f>'Datos Muni'!AL297</f>
        <v>55.724370190343478</v>
      </c>
      <c r="S297" s="94">
        <f>'Datos Muni'!AN297</f>
        <v>0</v>
      </c>
      <c r="T297" s="94">
        <f>'Datos Muni'!AP297</f>
        <v>50</v>
      </c>
      <c r="U297" s="94">
        <f>'Datos Muni'!AR297</f>
        <v>0</v>
      </c>
      <c r="V297" s="94">
        <f>'Datos Muni'!AT297</f>
        <v>20</v>
      </c>
      <c r="W297" s="94">
        <f>'Datos Muni'!AV297</f>
        <v>100</v>
      </c>
      <c r="X297" s="94">
        <f>'Datos Muni'!AX297</f>
        <v>93.333333333333329</v>
      </c>
      <c r="Y297" s="94">
        <f>'Datos Muni'!AZ297</f>
        <v>14.835636761146247</v>
      </c>
      <c r="Z297" s="94">
        <f>'Datos Muni'!BB297</f>
        <v>16.377004817402351</v>
      </c>
      <c r="AA297" s="94">
        <f>'Datos Muni'!BD297</f>
        <v>13.999999999999998</v>
      </c>
      <c r="AB297" s="94">
        <f>'Datos Muni'!BF297</f>
        <v>26.633541258741257</v>
      </c>
      <c r="AC297" s="94">
        <f>'Datos Muni'!BH297</f>
        <v>8.5386408463331538</v>
      </c>
      <c r="AD297" s="94">
        <f>'Datos Muni'!BJ297</f>
        <v>54.934437543133185</v>
      </c>
      <c r="AE297" s="94">
        <f>'Datos Muni'!BL297</f>
        <v>48.687572590011612</v>
      </c>
      <c r="AF297" s="94">
        <f>'Datos Muni'!BN297</f>
        <v>100</v>
      </c>
      <c r="AG297" s="94">
        <f>'Datos Muni'!BP297</f>
        <v>0</v>
      </c>
      <c r="AH297" s="94">
        <f>'Datos Muni'!BR297</f>
        <v>0</v>
      </c>
      <c r="AI297" s="94">
        <f>'Datos Muni'!BT297</f>
        <v>66.329966329966325</v>
      </c>
      <c r="AJ297" s="94">
        <f>'Datos Muni'!BV297</f>
        <v>75</v>
      </c>
      <c r="AK297" s="94">
        <f>'Datos Muni'!BX297</f>
        <v>100</v>
      </c>
      <c r="AL297" s="94">
        <f>'Datos Muni'!BZ297</f>
        <v>100</v>
      </c>
      <c r="AM297" s="142">
        <f>'Datos Muni'!CB297</f>
        <v>100</v>
      </c>
      <c r="AN297" s="94">
        <f>'Datos Muni'!CD297</f>
        <v>74</v>
      </c>
      <c r="AO297" s="145">
        <f>'Datos Muni'!CF297</f>
        <v>100</v>
      </c>
      <c r="AP297" s="94">
        <f>'Datos Muni'!CH297</f>
        <v>92.962646211668954</v>
      </c>
      <c r="AQ297" s="94">
        <f>'Datos Muni'!CJ297</f>
        <v>100</v>
      </c>
      <c r="AR297" s="94">
        <f>'Datos Muni'!CL297</f>
        <v>100</v>
      </c>
      <c r="AS297" s="94">
        <f>'Datos Muni'!CN297</f>
        <v>100</v>
      </c>
      <c r="AT297" s="94">
        <f>'Datos Muni'!CP297</f>
        <v>71.358194420576268</v>
      </c>
      <c r="AV297" s="103">
        <f t="shared" si="20"/>
        <v>42.077491632176248</v>
      </c>
      <c r="AW297" s="106">
        <f t="shared" si="21"/>
        <v>32.246338598620497</v>
      </c>
      <c r="AX297" s="101">
        <f t="shared" si="22"/>
        <v>41.926685238900127</v>
      </c>
      <c r="AY297" s="106">
        <f t="shared" si="23"/>
        <v>77.117914783015095</v>
      </c>
      <c r="BA297" s="129">
        <f t="shared" si="24"/>
        <v>48.34210756317799</v>
      </c>
    </row>
    <row r="298" spans="2:53" ht="15" thickTop="1" thickBot="1" x14ac:dyDescent="0.35">
      <c r="B298" s="57">
        <v>71104</v>
      </c>
      <c r="C298" s="56" t="s">
        <v>305</v>
      </c>
      <c r="D298" s="97">
        <f>'Datos Muni'!J298</f>
        <v>100</v>
      </c>
      <c r="E298" s="97">
        <f>'Datos Muni'!L298</f>
        <v>18.376132803993499</v>
      </c>
      <c r="F298" s="97">
        <f>'Datos Muni'!N298</f>
        <v>32.167269802975468</v>
      </c>
      <c r="G298" s="97">
        <f>'Datos Muni'!P298</f>
        <v>91.306189366168795</v>
      </c>
      <c r="H298" s="97">
        <f>'Datos Muni'!R298</f>
        <v>40.224823232900576</v>
      </c>
      <c r="I298" s="97">
        <f>'Datos Muni'!T298</f>
        <v>63.205029206406202</v>
      </c>
      <c r="J298" s="97">
        <f>'Datos Muni'!V298</f>
        <v>16.447033321325506</v>
      </c>
      <c r="K298" s="97">
        <f>'Datos Muni'!X298</f>
        <v>0</v>
      </c>
      <c r="L298" s="97">
        <f>'Datos Muni'!Z298</f>
        <v>7.7741213493697909</v>
      </c>
      <c r="M298" s="97">
        <f>'Datos Muni'!AB298</f>
        <v>4.4312491691407807</v>
      </c>
      <c r="N298" s="93">
        <f>'Datos Muni'!AD298</f>
        <v>0</v>
      </c>
      <c r="O298" s="93">
        <f>'Datos Muni'!AF298</f>
        <v>4.3798381759703267</v>
      </c>
      <c r="P298" s="93">
        <f>'Datos Muni'!AH298</f>
        <v>5.1697906973309111</v>
      </c>
      <c r="Q298" s="94">
        <f>'Datos Muni'!AJ298</f>
        <v>0</v>
      </c>
      <c r="R298" s="94">
        <f>'Datos Muni'!AL298</f>
        <v>63.153705240607529</v>
      </c>
      <c r="S298" s="94">
        <f>'Datos Muni'!AN298</f>
        <v>0</v>
      </c>
      <c r="T298" s="94">
        <f>'Datos Muni'!AP298</f>
        <v>0</v>
      </c>
      <c r="U298" s="94">
        <f>'Datos Muni'!AR298</f>
        <v>0</v>
      </c>
      <c r="V298" s="94">
        <f>'Datos Muni'!AT298</f>
        <v>0</v>
      </c>
      <c r="W298" s="94">
        <f>'Datos Muni'!AV298</f>
        <v>66.666666666666657</v>
      </c>
      <c r="X298" s="94">
        <f>'Datos Muni'!AX298</f>
        <v>10</v>
      </c>
      <c r="Y298" s="94">
        <f>'Datos Muni'!AZ298</f>
        <v>17.320788883202773</v>
      </c>
      <c r="Z298" s="94">
        <f>'Datos Muni'!BB298</f>
        <v>21.803596877577654</v>
      </c>
      <c r="AA298" s="94">
        <f>'Datos Muni'!BD298</f>
        <v>4.5</v>
      </c>
      <c r="AB298" s="94">
        <f>'Datos Muni'!BF298</f>
        <v>14.677855917933263</v>
      </c>
      <c r="AC298" s="94">
        <f>'Datos Muni'!BH298</f>
        <v>0</v>
      </c>
      <c r="AD298" s="94">
        <f>'Datos Muni'!BJ298</f>
        <v>51.235979929161758</v>
      </c>
      <c r="AE298" s="94">
        <f>'Datos Muni'!BL298</f>
        <v>39.446423453302209</v>
      </c>
      <c r="AF298" s="94">
        <f>'Datos Muni'!BN298</f>
        <v>100</v>
      </c>
      <c r="AG298" s="94">
        <f>'Datos Muni'!BP298</f>
        <v>0</v>
      </c>
      <c r="AH298" s="94">
        <f>'Datos Muni'!BR298</f>
        <v>0</v>
      </c>
      <c r="AI298" s="94">
        <f>'Datos Muni'!BT298</f>
        <v>41.07744107744108</v>
      </c>
      <c r="AJ298" s="94">
        <f>'Datos Muni'!BV298</f>
        <v>75</v>
      </c>
      <c r="AK298" s="94">
        <f>'Datos Muni'!BX298</f>
        <v>100</v>
      </c>
      <c r="AL298" s="94">
        <f>'Datos Muni'!BZ298</f>
        <v>50</v>
      </c>
      <c r="AM298" s="142">
        <f>'Datos Muni'!CB298</f>
        <v>0</v>
      </c>
      <c r="AN298" s="94">
        <f>'Datos Muni'!CD298</f>
        <v>28.000000000000004</v>
      </c>
      <c r="AO298" s="145">
        <f>'Datos Muni'!CF298</f>
        <v>100</v>
      </c>
      <c r="AP298" s="94">
        <f>'Datos Muni'!CH298</f>
        <v>87.236421575583606</v>
      </c>
      <c r="AQ298" s="94">
        <f>'Datos Muni'!CJ298</f>
        <v>100</v>
      </c>
      <c r="AR298" s="94">
        <f>'Datos Muni'!CL298</f>
        <v>100</v>
      </c>
      <c r="AS298" s="94">
        <f>'Datos Muni'!CN298</f>
        <v>100</v>
      </c>
      <c r="AT298" s="94">
        <f>'Datos Muni'!CP298</f>
        <v>59.889861359200239</v>
      </c>
      <c r="AV298" s="103">
        <f t="shared" si="20"/>
        <v>29.498575163506299</v>
      </c>
      <c r="AW298" s="106">
        <f t="shared" si="21"/>
        <v>18.545767415324885</v>
      </c>
      <c r="AX298" s="101">
        <f t="shared" si="22"/>
        <v>28.77607167346418</v>
      </c>
      <c r="AY298" s="106">
        <f t="shared" si="23"/>
        <v>60.085980286587493</v>
      </c>
      <c r="BA298" s="129">
        <f t="shared" si="24"/>
        <v>34.226598634720716</v>
      </c>
    </row>
    <row r="299" spans="2:53" ht="15" thickTop="1" thickBot="1" x14ac:dyDescent="0.35">
      <c r="B299" s="57">
        <v>71105</v>
      </c>
      <c r="C299" s="56" t="s">
        <v>306</v>
      </c>
      <c r="D299" s="97">
        <f>'Datos Muni'!J299</f>
        <v>50</v>
      </c>
      <c r="E299" s="97">
        <f>'Datos Muni'!L299</f>
        <v>0</v>
      </c>
      <c r="F299" s="97">
        <f>'Datos Muni'!N299</f>
        <v>0</v>
      </c>
      <c r="G299" s="97">
        <f>'Datos Muni'!P299</f>
        <v>90.909747640146364</v>
      </c>
      <c r="H299" s="97">
        <f>'Datos Muni'!R299</f>
        <v>84.276154605624029</v>
      </c>
      <c r="I299" s="97">
        <f>'Datos Muni'!T299</f>
        <v>76.170752155860711</v>
      </c>
      <c r="J299" s="97">
        <f>'Datos Muni'!V299</f>
        <v>12.823379174090075</v>
      </c>
      <c r="K299" s="97">
        <f>'Datos Muni'!X299</f>
        <v>0</v>
      </c>
      <c r="L299" s="97">
        <f>'Datos Muni'!Z299</f>
        <v>0</v>
      </c>
      <c r="M299" s="97">
        <f>'Datos Muni'!AB299</f>
        <v>0</v>
      </c>
      <c r="N299" s="93">
        <f>'Datos Muni'!AD299</f>
        <v>0</v>
      </c>
      <c r="O299" s="93">
        <f>'Datos Muni'!AF299</f>
        <v>2.6514377820118398</v>
      </c>
      <c r="P299" s="93">
        <f>'Datos Muni'!AH299</f>
        <v>7.2191741264799294</v>
      </c>
      <c r="Q299" s="94">
        <f>'Datos Muni'!AJ299</f>
        <v>0</v>
      </c>
      <c r="R299" s="94">
        <f>'Datos Muni'!AL299</f>
        <v>54.272884364022964</v>
      </c>
      <c r="S299" s="94">
        <f>'Datos Muni'!AN299</f>
        <v>0</v>
      </c>
      <c r="T299" s="94">
        <f>'Datos Muni'!AP299</f>
        <v>0</v>
      </c>
      <c r="U299" s="94">
        <f>'Datos Muni'!AR299</f>
        <v>0</v>
      </c>
      <c r="V299" s="94">
        <f>'Datos Muni'!AT299</f>
        <v>50</v>
      </c>
      <c r="W299" s="94">
        <f>'Datos Muni'!AV299</f>
        <v>66.666666666666657</v>
      </c>
      <c r="X299" s="94">
        <f>'Datos Muni'!AX299</f>
        <v>11.666666666666666</v>
      </c>
      <c r="Y299" s="94">
        <f>'Datos Muni'!AZ299</f>
        <v>7.6738609112709826</v>
      </c>
      <c r="Z299" s="94">
        <f>'Datos Muni'!BB299</f>
        <v>27.340292689138945</v>
      </c>
      <c r="AA299" s="94">
        <f>'Datos Muni'!BD299</f>
        <v>2</v>
      </c>
      <c r="AB299" s="94">
        <f>'Datos Muni'!BF299</f>
        <v>0</v>
      </c>
      <c r="AC299" s="94">
        <f>'Datos Muni'!BH299</f>
        <v>7.7004524015785929</v>
      </c>
      <c r="AD299" s="94">
        <f>'Datos Muni'!BJ299</f>
        <v>80.502295436132869</v>
      </c>
      <c r="AE299" s="94">
        <f>'Datos Muni'!BL299</f>
        <v>59.324116743471578</v>
      </c>
      <c r="AF299" s="94">
        <f>'Datos Muni'!BN299</f>
        <v>100</v>
      </c>
      <c r="AG299" s="94">
        <f>'Datos Muni'!BP299</f>
        <v>63.805579539776481</v>
      </c>
      <c r="AH299" s="94">
        <f>'Datos Muni'!BR299</f>
        <v>0</v>
      </c>
      <c r="AI299" s="94">
        <f>'Datos Muni'!BT299</f>
        <v>64.646464646464651</v>
      </c>
      <c r="AJ299" s="94">
        <f>'Datos Muni'!BV299</f>
        <v>50</v>
      </c>
      <c r="AK299" s="94">
        <f>'Datos Muni'!BX299</f>
        <v>100</v>
      </c>
      <c r="AL299" s="94">
        <f>'Datos Muni'!BZ299</f>
        <v>100</v>
      </c>
      <c r="AM299" s="142">
        <f>'Datos Muni'!CB299</f>
        <v>100</v>
      </c>
      <c r="AN299" s="94">
        <f>'Datos Muni'!CD299</f>
        <v>98</v>
      </c>
      <c r="AO299" s="145">
        <f>'Datos Muni'!CF299</f>
        <v>100</v>
      </c>
      <c r="AP299" s="94">
        <f>'Datos Muni'!CH299</f>
        <v>91.374423063191827</v>
      </c>
      <c r="AQ299" s="94">
        <f>'Datos Muni'!CJ299</f>
        <v>100</v>
      </c>
      <c r="AR299" s="94">
        <f>'Datos Muni'!CL299</f>
        <v>100</v>
      </c>
      <c r="AS299" s="94">
        <f>'Datos Muni'!CN299</f>
        <v>100</v>
      </c>
      <c r="AT299" s="94">
        <f>'Datos Muni'!CP299</f>
        <v>81.893111415306834</v>
      </c>
      <c r="AV299" s="103">
        <f t="shared" si="20"/>
        <v>24.926972729554841</v>
      </c>
      <c r="AW299" s="106">
        <f t="shared" si="21"/>
        <v>24.419935861527087</v>
      </c>
      <c r="AX299" s="101">
        <f t="shared" si="22"/>
        <v>32.91196498313996</v>
      </c>
      <c r="AY299" s="106">
        <f t="shared" si="23"/>
        <v>82.122827047481408</v>
      </c>
      <c r="BA299" s="129">
        <f t="shared" si="24"/>
        <v>41.095425155425829</v>
      </c>
    </row>
    <row r="300" spans="2:53" ht="15" thickTop="1" thickBot="1" x14ac:dyDescent="0.35">
      <c r="B300" s="57">
        <v>71106</v>
      </c>
      <c r="C300" s="56" t="s">
        <v>307</v>
      </c>
      <c r="D300" s="97">
        <f>'Datos Muni'!J300</f>
        <v>100</v>
      </c>
      <c r="E300" s="97">
        <f>'Datos Muni'!L300</f>
        <v>11.881918819188192</v>
      </c>
      <c r="F300" s="97">
        <f>'Datos Muni'!N300</f>
        <v>36.098476644285611</v>
      </c>
      <c r="G300" s="97">
        <f>'Datos Muni'!P300</f>
        <v>96.882021892844676</v>
      </c>
      <c r="H300" s="97">
        <f>'Datos Muni'!R300</f>
        <v>65.924876640070778</v>
      </c>
      <c r="I300" s="97">
        <f>'Datos Muni'!T300</f>
        <v>82.702624066672101</v>
      </c>
      <c r="J300" s="97">
        <f>'Datos Muni'!V300</f>
        <v>37.751320619891615</v>
      </c>
      <c r="K300" s="97">
        <f>'Datos Muni'!X300</f>
        <v>0</v>
      </c>
      <c r="L300" s="97">
        <f>'Datos Muni'!Z300</f>
        <v>3.6480040857645757</v>
      </c>
      <c r="M300" s="97">
        <f>'Datos Muni'!AB300</f>
        <v>6.9312077629526945</v>
      </c>
      <c r="N300" s="93">
        <f>'Datos Muni'!AD300</f>
        <v>0</v>
      </c>
      <c r="O300" s="93">
        <f>'Datos Muni'!AF300</f>
        <v>6.9499091623544311</v>
      </c>
      <c r="P300" s="93">
        <f>'Datos Muni'!AH300</f>
        <v>11.78305319701958</v>
      </c>
      <c r="Q300" s="94">
        <f>'Datos Muni'!AJ300</f>
        <v>0</v>
      </c>
      <c r="R300" s="94">
        <f>'Datos Muni'!AL300</f>
        <v>45.182186029436529</v>
      </c>
      <c r="S300" s="94">
        <f>'Datos Muni'!AN300</f>
        <v>0</v>
      </c>
      <c r="T300" s="94">
        <f>'Datos Muni'!AP300</f>
        <v>0</v>
      </c>
      <c r="U300" s="94">
        <f>'Datos Muni'!AR300</f>
        <v>0</v>
      </c>
      <c r="V300" s="94">
        <f>'Datos Muni'!AT300</f>
        <v>20</v>
      </c>
      <c r="W300" s="94">
        <f>'Datos Muni'!AV300</f>
        <v>66.666666666666657</v>
      </c>
      <c r="X300" s="94">
        <f>'Datos Muni'!AX300</f>
        <v>13.333333333333334</v>
      </c>
      <c r="Y300" s="94">
        <f>'Datos Muni'!AZ300</f>
        <v>41.784607089904299</v>
      </c>
      <c r="Z300" s="94">
        <f>'Datos Muni'!BB300</f>
        <v>13.982081155305892</v>
      </c>
      <c r="AA300" s="94">
        <f>'Datos Muni'!BD300</f>
        <v>5.5000000000000009</v>
      </c>
      <c r="AB300" s="94">
        <f>'Datos Muni'!BF300</f>
        <v>10.393439005371686</v>
      </c>
      <c r="AC300" s="94">
        <f>'Datos Muni'!BH300</f>
        <v>0</v>
      </c>
      <c r="AD300" s="94">
        <f>'Datos Muni'!BJ300</f>
        <v>43.374793299302617</v>
      </c>
      <c r="AE300" s="94">
        <f>'Datos Muni'!BL300</f>
        <v>30.56914546640574</v>
      </c>
      <c r="AF300" s="94">
        <f>'Datos Muni'!BN300</f>
        <v>100</v>
      </c>
      <c r="AG300" s="94">
        <f>'Datos Muni'!BP300</f>
        <v>0</v>
      </c>
      <c r="AH300" s="94">
        <f>'Datos Muni'!BR300</f>
        <v>0</v>
      </c>
      <c r="AI300" s="94">
        <f>'Datos Muni'!BT300</f>
        <v>46.801346801346803</v>
      </c>
      <c r="AJ300" s="94">
        <f>'Datos Muni'!BV300</f>
        <v>75</v>
      </c>
      <c r="AK300" s="94">
        <f>'Datos Muni'!BX300</f>
        <v>100</v>
      </c>
      <c r="AL300" s="94">
        <f>'Datos Muni'!BZ300</f>
        <v>75</v>
      </c>
      <c r="AM300" s="142">
        <f>'Datos Muni'!CB300</f>
        <v>25</v>
      </c>
      <c r="AN300" s="94">
        <f>'Datos Muni'!CD300</f>
        <v>40</v>
      </c>
      <c r="AO300" s="145">
        <f>'Datos Muni'!CF300</f>
        <v>100</v>
      </c>
      <c r="AP300" s="94">
        <f>'Datos Muni'!CH300</f>
        <v>100</v>
      </c>
      <c r="AQ300" s="94">
        <f>'Datos Muni'!CJ300</f>
        <v>81.164468158687811</v>
      </c>
      <c r="AR300" s="94">
        <f>'Datos Muni'!CL300</f>
        <v>100</v>
      </c>
      <c r="AS300" s="94">
        <f>'Datos Muni'!CN300</f>
        <v>100</v>
      </c>
      <c r="AT300" s="94">
        <f>'Datos Muni'!CP300</f>
        <v>51.171534399654007</v>
      </c>
      <c r="AV300" s="103">
        <f t="shared" si="20"/>
        <v>35.427185607003409</v>
      </c>
      <c r="AW300" s="106">
        <f t="shared" si="21"/>
        <v>18.8355503851576</v>
      </c>
      <c r="AX300" s="101">
        <f t="shared" si="22"/>
        <v>28.770822149958171</v>
      </c>
      <c r="AY300" s="106">
        <f t="shared" si="23"/>
        <v>63.86695352569204</v>
      </c>
      <c r="BA300" s="129">
        <f t="shared" si="24"/>
        <v>36.7251279169528</v>
      </c>
    </row>
    <row r="301" spans="2:53" ht="15" thickTop="1" thickBot="1" x14ac:dyDescent="0.35">
      <c r="B301" s="57">
        <v>71201</v>
      </c>
      <c r="C301" s="56" t="s">
        <v>308</v>
      </c>
      <c r="D301" s="97">
        <f>'Datos Muni'!J301</f>
        <v>50</v>
      </c>
      <c r="E301" s="97">
        <f>'Datos Muni'!L301</f>
        <v>0</v>
      </c>
      <c r="F301" s="97">
        <f>'Datos Muni'!N301</f>
        <v>10.481521078338888</v>
      </c>
      <c r="G301" s="97">
        <f>'Datos Muni'!P301</f>
        <v>51.282589188912851</v>
      </c>
      <c r="H301" s="97">
        <f>'Datos Muni'!R301</f>
        <v>39.853438349439678</v>
      </c>
      <c r="I301" s="97">
        <f>'Datos Muni'!T301</f>
        <v>67.085166177907922</v>
      </c>
      <c r="J301" s="97">
        <f>'Datos Muni'!V301</f>
        <v>15.575783747226811</v>
      </c>
      <c r="K301" s="97">
        <f>'Datos Muni'!X301</f>
        <v>0</v>
      </c>
      <c r="L301" s="97">
        <f>'Datos Muni'!Z301</f>
        <v>6.5954359583168447</v>
      </c>
      <c r="M301" s="97">
        <f>'Datos Muni'!AB301</f>
        <v>6.2656641604010019</v>
      </c>
      <c r="N301" s="93">
        <f>'Datos Muni'!AD301</f>
        <v>0</v>
      </c>
      <c r="O301" s="93">
        <f>'Datos Muni'!AF301</f>
        <v>0.61056103997282574</v>
      </c>
      <c r="P301" s="93">
        <f>'Datos Muni'!AH301</f>
        <v>15.037593984962406</v>
      </c>
      <c r="Q301" s="94">
        <f>'Datos Muni'!AJ301</f>
        <v>100</v>
      </c>
      <c r="R301" s="94">
        <f>'Datos Muni'!AL301</f>
        <v>24.880425008645908</v>
      </c>
      <c r="S301" s="94">
        <f>'Datos Muni'!AN301</f>
        <v>0</v>
      </c>
      <c r="T301" s="94">
        <f>'Datos Muni'!AP301</f>
        <v>100</v>
      </c>
      <c r="U301" s="94">
        <f>'Datos Muni'!AR301</f>
        <v>0</v>
      </c>
      <c r="V301" s="94">
        <f>'Datos Muni'!AT301</f>
        <v>40</v>
      </c>
      <c r="W301" s="94">
        <f>'Datos Muni'!AV301</f>
        <v>0</v>
      </c>
      <c r="X301" s="94">
        <f>'Datos Muni'!AX301</f>
        <v>20</v>
      </c>
      <c r="Y301" s="94">
        <f>'Datos Muni'!AZ301</f>
        <v>19.982056928472392</v>
      </c>
      <c r="Z301" s="94">
        <f>'Datos Muni'!BB301</f>
        <v>17.60932808356019</v>
      </c>
      <c r="AA301" s="94">
        <f>'Datos Muni'!BD301</f>
        <v>4.5</v>
      </c>
      <c r="AB301" s="94">
        <f>'Datos Muni'!BF301</f>
        <v>2.3788806077694238</v>
      </c>
      <c r="AC301" s="94">
        <f>'Datos Muni'!BH301</f>
        <v>14.619883040935674</v>
      </c>
      <c r="AD301" s="94">
        <f>'Datos Muni'!BJ301</f>
        <v>56.602641056422577</v>
      </c>
      <c r="AE301" s="94">
        <f>'Datos Muni'!BL301</f>
        <v>50.453091684434959</v>
      </c>
      <c r="AF301" s="94">
        <f>'Datos Muni'!BN301</f>
        <v>100</v>
      </c>
      <c r="AG301" s="94">
        <f>'Datos Muni'!BP301</f>
        <v>92.285414376561974</v>
      </c>
      <c r="AH301" s="94">
        <f>'Datos Muni'!BR301</f>
        <v>0</v>
      </c>
      <c r="AI301" s="94">
        <f>'Datos Muni'!BT301</f>
        <v>64.983164983164983</v>
      </c>
      <c r="AJ301" s="94">
        <f>'Datos Muni'!BV301</f>
        <v>25</v>
      </c>
      <c r="AK301" s="94">
        <f>'Datos Muni'!BX301</f>
        <v>100</v>
      </c>
      <c r="AL301" s="94">
        <f>'Datos Muni'!BZ301</f>
        <v>100</v>
      </c>
      <c r="AM301" s="142">
        <f>'Datos Muni'!CB301</f>
        <v>75</v>
      </c>
      <c r="AN301" s="94">
        <f>'Datos Muni'!CD301</f>
        <v>82</v>
      </c>
      <c r="AO301" s="145">
        <f>'Datos Muni'!CF301</f>
        <v>49.058421330665354</v>
      </c>
      <c r="AP301" s="94">
        <f>'Datos Muni'!CH301</f>
        <v>88.55035219059414</v>
      </c>
      <c r="AQ301" s="94">
        <f>'Datos Muni'!CJ301</f>
        <v>100</v>
      </c>
      <c r="AR301" s="94">
        <f>'Datos Muni'!CL301</f>
        <v>87.116564417177912</v>
      </c>
      <c r="AS301" s="94">
        <f>'Datos Muni'!CN301</f>
        <v>100</v>
      </c>
      <c r="AT301" s="94">
        <f>'Datos Muni'!CP301</f>
        <v>84.092906967565256</v>
      </c>
      <c r="AV301" s="103">
        <f t="shared" si="20"/>
        <v>20.214442591190711</v>
      </c>
      <c r="AW301" s="106">
        <f t="shared" si="21"/>
        <v>37.840060715520849</v>
      </c>
      <c r="AX301" s="101">
        <f t="shared" si="22"/>
        <v>31.793986822399468</v>
      </c>
      <c r="AY301" s="106">
        <f t="shared" si="23"/>
        <v>74.86334459040927</v>
      </c>
      <c r="BA301" s="129">
        <f t="shared" si="24"/>
        <v>41.177958679880078</v>
      </c>
    </row>
    <row r="302" spans="2:53" ht="15" thickTop="1" thickBot="1" x14ac:dyDescent="0.35">
      <c r="B302" s="57">
        <v>71301</v>
      </c>
      <c r="C302" s="56" t="s">
        <v>309</v>
      </c>
      <c r="D302" s="97">
        <f>'Datos Muni'!J302</f>
        <v>100</v>
      </c>
      <c r="E302" s="97">
        <f>'Datos Muni'!L302</f>
        <v>6.383712905452037</v>
      </c>
      <c r="F302" s="97">
        <f>'Datos Muni'!N302</f>
        <v>47.760965917774719</v>
      </c>
      <c r="G302" s="97">
        <f>'Datos Muni'!P302</f>
        <v>60.95522115682428</v>
      </c>
      <c r="H302" s="97">
        <f>'Datos Muni'!R302</f>
        <v>74.36708096489555</v>
      </c>
      <c r="I302" s="97">
        <f>'Datos Muni'!T302</f>
        <v>75.624144796677044</v>
      </c>
      <c r="J302" s="97">
        <f>'Datos Muni'!V302</f>
        <v>16.022720179764061</v>
      </c>
      <c r="K302" s="97">
        <f>'Datos Muni'!X302</f>
        <v>0</v>
      </c>
      <c r="L302" s="97">
        <f>'Datos Muni'!Z302</f>
        <v>36.067554529634002</v>
      </c>
      <c r="M302" s="97">
        <f>'Datos Muni'!AB302</f>
        <v>5.7106961338587174</v>
      </c>
      <c r="N302" s="93">
        <f>'Datos Muni'!AD302</f>
        <v>0</v>
      </c>
      <c r="O302" s="93">
        <f>'Datos Muni'!AF302</f>
        <v>22.028050664464736</v>
      </c>
      <c r="P302" s="93">
        <f>'Datos Muni'!AH302</f>
        <v>100</v>
      </c>
      <c r="Q302" s="94">
        <f>'Datos Muni'!AJ302</f>
        <v>100</v>
      </c>
      <c r="R302" s="94">
        <f>'Datos Muni'!AL302</f>
        <v>49.366291584422804</v>
      </c>
      <c r="S302" s="94">
        <f>'Datos Muni'!AN302</f>
        <v>100</v>
      </c>
      <c r="T302" s="94">
        <f>'Datos Muni'!AP302</f>
        <v>0</v>
      </c>
      <c r="U302" s="94">
        <f>'Datos Muni'!AR302</f>
        <v>33.333333333333329</v>
      </c>
      <c r="V302" s="94">
        <f>'Datos Muni'!AT302</f>
        <v>50</v>
      </c>
      <c r="W302" s="94">
        <f>'Datos Muni'!AV302</f>
        <v>0</v>
      </c>
      <c r="X302" s="94">
        <f>'Datos Muni'!AX302</f>
        <v>23.333333333333332</v>
      </c>
      <c r="Y302" s="94">
        <f>'Datos Muni'!AZ302</f>
        <v>20.066636377404208</v>
      </c>
      <c r="Z302" s="94">
        <f>'Datos Muni'!BB302</f>
        <v>22.893261912026254</v>
      </c>
      <c r="AA302" s="94">
        <f>'Datos Muni'!BD302</f>
        <v>4</v>
      </c>
      <c r="AB302" s="94">
        <f>'Datos Muni'!BF302</f>
        <v>12.668360915995661</v>
      </c>
      <c r="AC302" s="94">
        <f>'Datos Muni'!BH302</f>
        <v>15.228523023623245</v>
      </c>
      <c r="AD302" s="94">
        <f>'Datos Muni'!BJ302</f>
        <v>45.454545454545453</v>
      </c>
      <c r="AE302" s="94">
        <f>'Datos Muni'!BL302</f>
        <v>32.502951593860679</v>
      </c>
      <c r="AF302" s="94">
        <f>'Datos Muni'!BN302</f>
        <v>100</v>
      </c>
      <c r="AG302" s="94">
        <f>'Datos Muni'!BP302</f>
        <v>90.317134230987406</v>
      </c>
      <c r="AH302" s="94">
        <f>'Datos Muni'!BR302</f>
        <v>0</v>
      </c>
      <c r="AI302" s="94">
        <f>'Datos Muni'!BT302</f>
        <v>45.117845117845121</v>
      </c>
      <c r="AJ302" s="94">
        <f>'Datos Muni'!BV302</f>
        <v>50</v>
      </c>
      <c r="AK302" s="94">
        <f>'Datos Muni'!BX302</f>
        <v>75</v>
      </c>
      <c r="AL302" s="94">
        <f>'Datos Muni'!BZ302</f>
        <v>75</v>
      </c>
      <c r="AM302" s="142">
        <f>'Datos Muni'!CB302</f>
        <v>100</v>
      </c>
      <c r="AN302" s="94">
        <f>'Datos Muni'!CD302</f>
        <v>94</v>
      </c>
      <c r="AO302" s="145">
        <f>'Datos Muni'!CF302</f>
        <v>100</v>
      </c>
      <c r="AP302" s="94">
        <f>'Datos Muni'!CH302</f>
        <v>93.050983754336187</v>
      </c>
      <c r="AQ302" s="94">
        <f>'Datos Muni'!CJ302</f>
        <v>0</v>
      </c>
      <c r="AR302" s="94">
        <f>'Datos Muni'!CL302</f>
        <v>100</v>
      </c>
      <c r="AS302" s="94">
        <f>'Datos Muni'!CN302</f>
        <v>100</v>
      </c>
      <c r="AT302" s="94">
        <f>'Datos Muni'!CP302</f>
        <v>78.256738345503024</v>
      </c>
      <c r="AV302" s="103">
        <f t="shared" si="20"/>
        <v>41.916934403795786</v>
      </c>
      <c r="AW302" s="106">
        <f t="shared" si="21"/>
        <v>47.528517845393729</v>
      </c>
      <c r="AX302" s="101">
        <f t="shared" si="22"/>
        <v>30.68306806786542</v>
      </c>
      <c r="AY302" s="106">
        <f t="shared" si="23"/>
        <v>71.481621532047967</v>
      </c>
      <c r="BA302" s="129">
        <f t="shared" si="24"/>
        <v>47.902535462275722</v>
      </c>
    </row>
    <row r="303" spans="2:53" ht="15" thickTop="1" thickBot="1" x14ac:dyDescent="0.35">
      <c r="B303" s="57">
        <v>71302</v>
      </c>
      <c r="C303" s="56" t="s">
        <v>310</v>
      </c>
      <c r="D303" s="97">
        <f>'Datos Muni'!J303</f>
        <v>50</v>
      </c>
      <c r="E303" s="97">
        <f>'Datos Muni'!L303</f>
        <v>15.262923351158648</v>
      </c>
      <c r="F303" s="97">
        <f>'Datos Muni'!N303</f>
        <v>18.076644974692694</v>
      </c>
      <c r="G303" s="97">
        <f>'Datos Muni'!P303</f>
        <v>89.637170256624756</v>
      </c>
      <c r="H303" s="97">
        <f>'Datos Muni'!R303</f>
        <v>46.7532602552252</v>
      </c>
      <c r="I303" s="97">
        <f>'Datos Muni'!T303</f>
        <v>80.8149405772497</v>
      </c>
      <c r="J303" s="97">
        <f>'Datos Muni'!V303</f>
        <v>12.780241286199123</v>
      </c>
      <c r="K303" s="97">
        <f>'Datos Muni'!X303</f>
        <v>0</v>
      </c>
      <c r="L303" s="97">
        <f>'Datos Muni'!Z303</f>
        <v>0</v>
      </c>
      <c r="M303" s="97">
        <f>'Datos Muni'!AB303</f>
        <v>0</v>
      </c>
      <c r="N303" s="93">
        <f>'Datos Muni'!AD303</f>
        <v>0</v>
      </c>
      <c r="O303" s="93">
        <f>'Datos Muni'!AF303</f>
        <v>59.533425532080365</v>
      </c>
      <c r="P303" s="93">
        <f>'Datos Muni'!AH303</f>
        <v>11.131725417439704</v>
      </c>
      <c r="Q303" s="94">
        <f>'Datos Muni'!AJ303</f>
        <v>0.45660595220040345</v>
      </c>
      <c r="R303" s="94">
        <f>'Datos Muni'!AL303</f>
        <v>28.970566855146629</v>
      </c>
      <c r="S303" s="94">
        <f>'Datos Muni'!AN303</f>
        <v>0</v>
      </c>
      <c r="T303" s="94">
        <f>'Datos Muni'!AP303</f>
        <v>0</v>
      </c>
      <c r="U303" s="94">
        <f>'Datos Muni'!AR303</f>
        <v>33.333333333333329</v>
      </c>
      <c r="V303" s="94">
        <f>'Datos Muni'!AT303</f>
        <v>10</v>
      </c>
      <c r="W303" s="94">
        <f>'Datos Muni'!AV303</f>
        <v>0</v>
      </c>
      <c r="X303" s="94">
        <f>'Datos Muni'!AX303</f>
        <v>28.333333333333332</v>
      </c>
      <c r="Y303" s="94">
        <f>'Datos Muni'!AZ303</f>
        <v>33.375052148518982</v>
      </c>
      <c r="Z303" s="94">
        <f>'Datos Muni'!BB303</f>
        <v>21.458822939972727</v>
      </c>
      <c r="AA303" s="94">
        <f>'Datos Muni'!BD303</f>
        <v>6</v>
      </c>
      <c r="AB303" s="94">
        <f>'Datos Muni'!BF303</f>
        <v>0.59439198103483815</v>
      </c>
      <c r="AC303" s="94">
        <f>'Datos Muni'!BH303</f>
        <v>1.7178588607160035</v>
      </c>
      <c r="AD303" s="94">
        <f>'Datos Muni'!BJ303</f>
        <v>49.065196548418022</v>
      </c>
      <c r="AE303" s="94">
        <f>'Datos Muni'!BL303</f>
        <v>37.905520774046678</v>
      </c>
      <c r="AF303" s="94">
        <f>'Datos Muni'!BN303</f>
        <v>100</v>
      </c>
      <c r="AG303" s="94">
        <f>'Datos Muni'!BP303</f>
        <v>100</v>
      </c>
      <c r="AH303" s="94">
        <f>'Datos Muni'!BR303</f>
        <v>0</v>
      </c>
      <c r="AI303" s="94">
        <f>'Datos Muni'!BT303</f>
        <v>51.851851851851862</v>
      </c>
      <c r="AJ303" s="94">
        <f>'Datos Muni'!BV303</f>
        <v>100</v>
      </c>
      <c r="AK303" s="94">
        <f>'Datos Muni'!BX303</f>
        <v>50</v>
      </c>
      <c r="AL303" s="94">
        <f>'Datos Muni'!BZ303</f>
        <v>100</v>
      </c>
      <c r="AM303" s="142">
        <f>'Datos Muni'!CB303</f>
        <v>100</v>
      </c>
      <c r="AN303" s="94">
        <f>'Datos Muni'!CD303</f>
        <v>100</v>
      </c>
      <c r="AO303" s="145">
        <f>'Datos Muni'!CF303</f>
        <v>100</v>
      </c>
      <c r="AP303" s="94">
        <f>'Datos Muni'!CH303</f>
        <v>100</v>
      </c>
      <c r="AQ303" s="94">
        <f>'Datos Muni'!CJ303</f>
        <v>75.800206504904494</v>
      </c>
      <c r="AR303" s="94">
        <f>'Datos Muni'!CL303</f>
        <v>100</v>
      </c>
      <c r="AS303" s="94">
        <f>'Datos Muni'!CN303</f>
        <v>99.662362235351083</v>
      </c>
      <c r="AT303" s="94">
        <f>'Datos Muni'!CP303</f>
        <v>92.979949612886344</v>
      </c>
      <c r="AV303" s="103">
        <f t="shared" si="20"/>
        <v>29.537717819282324</v>
      </c>
      <c r="AW303" s="106">
        <f t="shared" si="21"/>
        <v>10.394358020097195</v>
      </c>
      <c r="AX303" s="101">
        <f t="shared" si="22"/>
        <v>30.938908509560065</v>
      </c>
      <c r="AY303" s="106">
        <f t="shared" si="23"/>
        <v>83.592455014642411</v>
      </c>
      <c r="BA303" s="129">
        <f t="shared" si="24"/>
        <v>38.615859840895496</v>
      </c>
    </row>
    <row r="304" spans="2:53" ht="15" thickTop="1" thickBot="1" x14ac:dyDescent="0.35">
      <c r="B304" s="57">
        <v>71401</v>
      </c>
      <c r="C304" s="56" t="s">
        <v>422</v>
      </c>
      <c r="D304" s="97">
        <f>'Datos Muni'!J304</f>
        <v>100</v>
      </c>
      <c r="E304" s="97">
        <f>'Datos Muni'!L304</f>
        <v>1.2071046732195205</v>
      </c>
      <c r="F304" s="97">
        <f>'Datos Muni'!N304</f>
        <v>42.342380488631079</v>
      </c>
      <c r="G304" s="97">
        <f>'Datos Muni'!P304</f>
        <v>97.194180079208408</v>
      </c>
      <c r="H304" s="97">
        <f>'Datos Muni'!R304</f>
        <v>12.429593942130293</v>
      </c>
      <c r="I304" s="97">
        <f>'Datos Muni'!T304</f>
        <v>88.724865816464131</v>
      </c>
      <c r="J304" s="97">
        <f>'Datos Muni'!V304</f>
        <v>15.518922167121612</v>
      </c>
      <c r="K304" s="97">
        <f>'Datos Muni'!X304</f>
        <v>66.666666666666657</v>
      </c>
      <c r="L304" s="97">
        <f>'Datos Muni'!Z304</f>
        <v>34.4997854544592</v>
      </c>
      <c r="M304" s="97">
        <f>'Datos Muni'!AB304</f>
        <v>57.355893318038433</v>
      </c>
      <c r="N304" s="93">
        <f>'Datos Muni'!AD304</f>
        <v>44.290265110454378</v>
      </c>
      <c r="O304" s="93">
        <f>'Datos Muni'!AF304</f>
        <v>5.3288715401491267</v>
      </c>
      <c r="P304" s="93">
        <f>'Datos Muni'!AH304</f>
        <v>29.045147281740341</v>
      </c>
      <c r="Q304" s="94">
        <f>'Datos Muni'!AJ304</f>
        <v>100</v>
      </c>
      <c r="R304" s="94">
        <f>'Datos Muni'!AL304</f>
        <v>23.038896898963866</v>
      </c>
      <c r="S304" s="94">
        <f>'Datos Muni'!AN304</f>
        <v>0</v>
      </c>
      <c r="T304" s="94">
        <f>'Datos Muni'!AP304</f>
        <v>100</v>
      </c>
      <c r="U304" s="94">
        <f>'Datos Muni'!AR304</f>
        <v>0</v>
      </c>
      <c r="V304" s="94">
        <f>'Datos Muni'!AT304</f>
        <v>70</v>
      </c>
      <c r="W304" s="94">
        <f>'Datos Muni'!AV304</f>
        <v>0</v>
      </c>
      <c r="X304" s="94">
        <f>'Datos Muni'!AX304</f>
        <v>75</v>
      </c>
      <c r="Y304" s="94">
        <f>'Datos Muni'!AZ304</f>
        <v>42.315369261477045</v>
      </c>
      <c r="Z304" s="94">
        <f>'Datos Muni'!BB304</f>
        <v>31.553546168141356</v>
      </c>
      <c r="AA304" s="94">
        <f>'Datos Muni'!BD304</f>
        <v>30</v>
      </c>
      <c r="AB304" s="94">
        <f>'Datos Muni'!BF304</f>
        <v>32.179535314842887</v>
      </c>
      <c r="AC304" s="94">
        <f>'Datos Muni'!BH304</f>
        <v>21.849864121157495</v>
      </c>
      <c r="AD304" s="94">
        <f>'Datos Muni'!BJ304</f>
        <v>76.834381551362696</v>
      </c>
      <c r="AE304" s="94">
        <f>'Datos Muni'!BL304</f>
        <v>76.201621666805991</v>
      </c>
      <c r="AF304" s="94">
        <f>'Datos Muni'!BN304</f>
        <v>100</v>
      </c>
      <c r="AG304" s="94">
        <f>'Datos Muni'!BP304</f>
        <v>71.114631432887293</v>
      </c>
      <c r="AH304" s="94">
        <f>'Datos Muni'!BR304</f>
        <v>0</v>
      </c>
      <c r="AI304" s="94">
        <f>'Datos Muni'!BT304</f>
        <v>65.656565656565661</v>
      </c>
      <c r="AJ304" s="94">
        <f>'Datos Muni'!BV304</f>
        <v>75</v>
      </c>
      <c r="AK304" s="94">
        <f>'Datos Muni'!BX304</f>
        <v>100</v>
      </c>
      <c r="AL304" s="94">
        <f>'Datos Muni'!BZ304</f>
        <v>75</v>
      </c>
      <c r="AM304" s="142">
        <f>'Datos Muni'!CB304</f>
        <v>75</v>
      </c>
      <c r="AN304" s="94">
        <f>'Datos Muni'!CD304</f>
        <v>57.999999999999993</v>
      </c>
      <c r="AO304" s="145">
        <f>'Datos Muni'!CF304</f>
        <v>100</v>
      </c>
      <c r="AP304" s="94">
        <f>'Datos Muni'!CH304</f>
        <v>70.67064255436199</v>
      </c>
      <c r="AQ304" s="94">
        <f>'Datos Muni'!CJ304</f>
        <v>100</v>
      </c>
      <c r="AR304" s="94">
        <f>'Datos Muni'!CL304</f>
        <v>100</v>
      </c>
      <c r="AS304" s="94">
        <f>'Datos Muni'!CN304</f>
        <v>100</v>
      </c>
      <c r="AT304" s="94">
        <f>'Datos Muni'!CP304</f>
        <v>67.401980199310813</v>
      </c>
      <c r="AV304" s="103">
        <f t="shared" si="20"/>
        <v>45.73874434909871</v>
      </c>
      <c r="AW304" s="106">
        <f t="shared" si="21"/>
        <v>41.862699556994833</v>
      </c>
      <c r="AX304" s="101">
        <f t="shared" si="22"/>
        <v>53.992702009309717</v>
      </c>
      <c r="AY304" s="106">
        <f t="shared" si="23"/>
        <v>75.560272845937547</v>
      </c>
      <c r="BA304" s="129">
        <f t="shared" si="24"/>
        <v>54.288604690335205</v>
      </c>
    </row>
    <row r="305" spans="2:53" ht="15" thickTop="1" thickBot="1" x14ac:dyDescent="0.35">
      <c r="B305" s="57">
        <v>71402</v>
      </c>
      <c r="C305" s="56" t="s">
        <v>312</v>
      </c>
      <c r="D305" s="97">
        <f>'Datos Muni'!J305</f>
        <v>100</v>
      </c>
      <c r="E305" s="97">
        <f>'Datos Muni'!L305</f>
        <v>27.750350776905886</v>
      </c>
      <c r="F305" s="97">
        <f>'Datos Muni'!N305</f>
        <v>51.166598444535403</v>
      </c>
      <c r="G305" s="97">
        <f>'Datos Muni'!P305</f>
        <v>99.01291828676294</v>
      </c>
      <c r="H305" s="97">
        <f>'Datos Muni'!R305</f>
        <v>0</v>
      </c>
      <c r="I305" s="97">
        <f>'Datos Muni'!T305</f>
        <v>92.164636151392116</v>
      </c>
      <c r="J305" s="97">
        <f>'Datos Muni'!V305</f>
        <v>26.817859559258007</v>
      </c>
      <c r="K305" s="97">
        <f>'Datos Muni'!X305</f>
        <v>0</v>
      </c>
      <c r="L305" s="97">
        <f>'Datos Muni'!Z305</f>
        <v>99.661152082918079</v>
      </c>
      <c r="M305" s="97">
        <f>'Datos Muni'!AB305</f>
        <v>59.796691249750857</v>
      </c>
      <c r="N305" s="93">
        <f>'Datos Muni'!AD305</f>
        <v>94.274062781138738</v>
      </c>
      <c r="O305" s="93">
        <f>'Datos Muni'!AF305</f>
        <v>10.232584533603609</v>
      </c>
      <c r="P305" s="93">
        <f>'Datos Muni'!AH305</f>
        <v>64.361969304365161</v>
      </c>
      <c r="Q305" s="94">
        <f>'Datos Muni'!AJ305</f>
        <v>100</v>
      </c>
      <c r="R305" s="94">
        <f>'Datos Muni'!AL305</f>
        <v>25.839394794665115</v>
      </c>
      <c r="S305" s="94">
        <f>'Datos Muni'!AN305</f>
        <v>0</v>
      </c>
      <c r="T305" s="94">
        <f>'Datos Muni'!AP305</f>
        <v>100</v>
      </c>
      <c r="U305" s="94">
        <f>'Datos Muni'!AR305</f>
        <v>0</v>
      </c>
      <c r="V305" s="94">
        <f>'Datos Muni'!AT305</f>
        <v>30</v>
      </c>
      <c r="W305" s="94">
        <f>'Datos Muni'!AV305</f>
        <v>0</v>
      </c>
      <c r="X305" s="94">
        <f>'Datos Muni'!AX305</f>
        <v>100</v>
      </c>
      <c r="Y305" s="94">
        <f>'Datos Muni'!AZ305</f>
        <v>52.490871152842978</v>
      </c>
      <c r="Z305" s="94">
        <f>'Datos Muni'!BB305</f>
        <v>25.615380773604041</v>
      </c>
      <c r="AA305" s="94">
        <f>'Datos Muni'!BD305</f>
        <v>17</v>
      </c>
      <c r="AB305" s="94">
        <f>'Datos Muni'!BF305</f>
        <v>95.602909258521038</v>
      </c>
      <c r="AC305" s="94">
        <f>'Datos Muni'!BH305</f>
        <v>15.945784333266891</v>
      </c>
      <c r="AD305" s="94">
        <f>'Datos Muni'!BJ305</f>
        <v>78.507896169903802</v>
      </c>
      <c r="AE305" s="94">
        <f>'Datos Muni'!BL305</f>
        <v>67.440753783192164</v>
      </c>
      <c r="AF305" s="94">
        <f>'Datos Muni'!BN305</f>
        <v>100</v>
      </c>
      <c r="AG305" s="94">
        <f>'Datos Muni'!BP305</f>
        <v>91.99436787407052</v>
      </c>
      <c r="AH305" s="94">
        <f>'Datos Muni'!BR305</f>
        <v>0</v>
      </c>
      <c r="AI305" s="94">
        <f>'Datos Muni'!BT305</f>
        <v>73.063973063973052</v>
      </c>
      <c r="AJ305" s="94">
        <f>'Datos Muni'!BV305</f>
        <v>100</v>
      </c>
      <c r="AK305" s="94">
        <f>'Datos Muni'!BX305</f>
        <v>100</v>
      </c>
      <c r="AL305" s="94">
        <f>'Datos Muni'!BZ305</f>
        <v>100</v>
      </c>
      <c r="AM305" s="142">
        <f>'Datos Muni'!CB305</f>
        <v>100</v>
      </c>
      <c r="AN305" s="94">
        <f>'Datos Muni'!CD305</f>
        <v>86</v>
      </c>
      <c r="AO305" s="145">
        <f>'Datos Muni'!CF305</f>
        <v>57.537912275025249</v>
      </c>
      <c r="AP305" s="94">
        <f>'Datos Muni'!CH305</f>
        <v>48.778143264933775</v>
      </c>
      <c r="AQ305" s="94">
        <f>'Datos Muni'!CJ305</f>
        <v>100</v>
      </c>
      <c r="AR305" s="94">
        <f>'Datos Muni'!CL305</f>
        <v>100</v>
      </c>
      <c r="AS305" s="94">
        <f>'Datos Muni'!CN305</f>
        <v>100</v>
      </c>
      <c r="AT305" s="94">
        <f>'Datos Muni'!CP305</f>
        <v>44.33282083508562</v>
      </c>
      <c r="AV305" s="103">
        <f t="shared" si="20"/>
        <v>55.787601782356212</v>
      </c>
      <c r="AW305" s="106">
        <f t="shared" si="21"/>
        <v>36.548484970666443</v>
      </c>
      <c r="AX305" s="101">
        <f t="shared" si="22"/>
        <v>61.400399496814543</v>
      </c>
      <c r="AY305" s="106">
        <f t="shared" si="23"/>
        <v>78.693372665220593</v>
      </c>
      <c r="BA305" s="129">
        <f t="shared" si="24"/>
        <v>58.107464728764441</v>
      </c>
    </row>
    <row r="306" spans="2:53" ht="15" thickTop="1" thickBot="1" x14ac:dyDescent="0.35">
      <c r="B306" s="57">
        <v>71403</v>
      </c>
      <c r="C306" s="56" t="s">
        <v>423</v>
      </c>
      <c r="D306" s="97">
        <f>'Datos Muni'!J306</f>
        <v>100</v>
      </c>
      <c r="E306" s="97">
        <f>'Datos Muni'!L306</f>
        <v>0</v>
      </c>
      <c r="F306" s="97">
        <f>'Datos Muni'!N306</f>
        <v>21.628168526689159</v>
      </c>
      <c r="G306" s="97">
        <f>'Datos Muni'!P306</f>
        <v>70.707978169111669</v>
      </c>
      <c r="H306" s="97">
        <f>'Datos Muni'!R306</f>
        <v>82.960893422778312</v>
      </c>
      <c r="I306" s="97">
        <f>'Datos Muni'!T306</f>
        <v>59.910113554769616</v>
      </c>
      <c r="J306" s="97">
        <f>'Datos Muni'!V306</f>
        <v>30.351142010334836</v>
      </c>
      <c r="K306" s="97">
        <f>'Datos Muni'!X306</f>
        <v>0</v>
      </c>
      <c r="L306" s="97">
        <f>'Datos Muni'!Z306</f>
        <v>0</v>
      </c>
      <c r="M306" s="97">
        <f>'Datos Muni'!AB306</f>
        <v>0</v>
      </c>
      <c r="N306" s="93">
        <f>'Datos Muni'!AD306</f>
        <v>0</v>
      </c>
      <c r="O306" s="93">
        <f>'Datos Muni'!AF306</f>
        <v>2.7184542102324549</v>
      </c>
      <c r="P306" s="93">
        <f>'Datos Muni'!AH306</f>
        <v>14.275074478649454</v>
      </c>
      <c r="Q306" s="94">
        <f>'Datos Muni'!AJ306</f>
        <v>91.030133834177846</v>
      </c>
      <c r="R306" s="94">
        <f>'Datos Muni'!AL306</f>
        <v>22.888340131521883</v>
      </c>
      <c r="S306" s="94">
        <f>'Datos Muni'!AN306</f>
        <v>0</v>
      </c>
      <c r="T306" s="94">
        <f>'Datos Muni'!AP306</f>
        <v>100</v>
      </c>
      <c r="U306" s="94">
        <f>'Datos Muni'!AR306</f>
        <v>0</v>
      </c>
      <c r="V306" s="94">
        <f>'Datos Muni'!AT306</f>
        <v>30</v>
      </c>
      <c r="W306" s="94">
        <f>'Datos Muni'!AV306</f>
        <v>0</v>
      </c>
      <c r="X306" s="94">
        <f>'Datos Muni'!AX306</f>
        <v>63.333333333333329</v>
      </c>
      <c r="Y306" s="94">
        <f>'Datos Muni'!AZ306</f>
        <v>39.008080245193646</v>
      </c>
      <c r="Z306" s="94">
        <f>'Datos Muni'!BB306</f>
        <v>17.222058491209648</v>
      </c>
      <c r="AA306" s="94">
        <f>'Datos Muni'!BD306</f>
        <v>8</v>
      </c>
      <c r="AB306" s="94">
        <f>'Datos Muni'!BF306</f>
        <v>9.2586955685203574</v>
      </c>
      <c r="AC306" s="94">
        <f>'Datos Muni'!BH306</f>
        <v>0</v>
      </c>
      <c r="AD306" s="94">
        <f>'Datos Muni'!BJ306</f>
        <v>64.581724581724586</v>
      </c>
      <c r="AE306" s="94">
        <f>'Datos Muni'!BL306</f>
        <v>57.716836734693878</v>
      </c>
      <c r="AF306" s="94">
        <f>'Datos Muni'!BN306</f>
        <v>100</v>
      </c>
      <c r="AG306" s="94">
        <f>'Datos Muni'!BP306</f>
        <v>0</v>
      </c>
      <c r="AH306" s="94">
        <f>'Datos Muni'!BR306</f>
        <v>0</v>
      </c>
      <c r="AI306" s="94">
        <f>'Datos Muni'!BT306</f>
        <v>59.259259259259267</v>
      </c>
      <c r="AJ306" s="94">
        <f>'Datos Muni'!BV306</f>
        <v>75</v>
      </c>
      <c r="AK306" s="94">
        <f>'Datos Muni'!BX306</f>
        <v>100</v>
      </c>
      <c r="AL306" s="94">
        <f>'Datos Muni'!BZ306</f>
        <v>75</v>
      </c>
      <c r="AM306" s="142">
        <f>'Datos Muni'!CB306</f>
        <v>100</v>
      </c>
      <c r="AN306" s="94">
        <f>'Datos Muni'!CD306</f>
        <v>92</v>
      </c>
      <c r="AO306" s="145">
        <f>'Datos Muni'!CF306</f>
        <v>100</v>
      </c>
      <c r="AP306" s="94">
        <f>'Datos Muni'!CH306</f>
        <v>100</v>
      </c>
      <c r="AQ306" s="94">
        <f>'Datos Muni'!CJ306</f>
        <v>100</v>
      </c>
      <c r="AR306" s="94">
        <f>'Datos Muni'!CL306</f>
        <v>100</v>
      </c>
      <c r="AS306" s="94">
        <f>'Datos Muni'!CN306</f>
        <v>100</v>
      </c>
      <c r="AT306" s="94">
        <f>'Datos Muni'!CP306</f>
        <v>8.1092807872127448</v>
      </c>
      <c r="AV306" s="103">
        <f t="shared" si="20"/>
        <v>29.427063413274272</v>
      </c>
      <c r="AW306" s="106">
        <f t="shared" si="21"/>
        <v>34.845496280814245</v>
      </c>
      <c r="AX306" s="101">
        <f t="shared" si="22"/>
        <v>39.902303217186159</v>
      </c>
      <c r="AY306" s="106">
        <f t="shared" si="23"/>
        <v>72.097752860462279</v>
      </c>
      <c r="BA306" s="129">
        <f t="shared" si="24"/>
        <v>44.068153942934238</v>
      </c>
    </row>
    <row r="307" spans="2:53" ht="15" thickTop="1" thickBot="1" x14ac:dyDescent="0.35">
      <c r="B307" s="57">
        <v>71501</v>
      </c>
      <c r="C307" s="56" t="s">
        <v>314</v>
      </c>
      <c r="D307" s="97">
        <f>'Datos Muni'!J307</f>
        <v>50</v>
      </c>
      <c r="E307" s="97">
        <f>'Datos Muni'!L307</f>
        <v>6.2677212356364729</v>
      </c>
      <c r="F307" s="97">
        <f>'Datos Muni'!N307</f>
        <v>38.65406544133279</v>
      </c>
      <c r="G307" s="97">
        <f>'Datos Muni'!P307</f>
        <v>41.120269717102182</v>
      </c>
      <c r="H307" s="97">
        <f>'Datos Muni'!R307</f>
        <v>13.774918132381755</v>
      </c>
      <c r="I307" s="97">
        <f>'Datos Muni'!T307</f>
        <v>78.554385913030302</v>
      </c>
      <c r="J307" s="97">
        <f>'Datos Muni'!V307</f>
        <v>15.595893794945928</v>
      </c>
      <c r="K307" s="97">
        <f>'Datos Muni'!X307</f>
        <v>33.333333333333329</v>
      </c>
      <c r="L307" s="97">
        <f>'Datos Muni'!Z307</f>
        <v>31.82515836632782</v>
      </c>
      <c r="M307" s="97">
        <f>'Datos Muni'!AB307</f>
        <v>21.988291234917405</v>
      </c>
      <c r="N307" s="93">
        <f>'Datos Muni'!AD307</f>
        <v>0</v>
      </c>
      <c r="O307" s="93">
        <f>'Datos Muni'!AF307</f>
        <v>3.7689687019120606</v>
      </c>
      <c r="P307" s="93">
        <f>'Datos Muni'!AH307</f>
        <v>14.773850424648874</v>
      </c>
      <c r="Q307" s="94">
        <f>'Datos Muni'!AJ307</f>
        <v>27.85551696547617</v>
      </c>
      <c r="R307" s="94">
        <f>'Datos Muni'!AL307</f>
        <v>58.399438303013326</v>
      </c>
      <c r="S307" s="94">
        <f>'Datos Muni'!AN307</f>
        <v>0</v>
      </c>
      <c r="T307" s="94">
        <f>'Datos Muni'!AP307</f>
        <v>100</v>
      </c>
      <c r="U307" s="94">
        <f>'Datos Muni'!AR307</f>
        <v>0</v>
      </c>
      <c r="V307" s="94">
        <f>'Datos Muni'!AT307</f>
        <v>50</v>
      </c>
      <c r="W307" s="94">
        <f>'Datos Muni'!AV307</f>
        <v>0</v>
      </c>
      <c r="X307" s="94">
        <f>'Datos Muni'!AX307</f>
        <v>41.666666666666671</v>
      </c>
      <c r="Y307" s="94">
        <f>'Datos Muni'!AZ307</f>
        <v>23.949032738095237</v>
      </c>
      <c r="Z307" s="94">
        <f>'Datos Muni'!BB307</f>
        <v>18.92831765129538</v>
      </c>
      <c r="AA307" s="94">
        <f>'Datos Muni'!BD307</f>
        <v>21.5</v>
      </c>
      <c r="AB307" s="94">
        <f>'Datos Muni'!BF307</f>
        <v>38.899196520352909</v>
      </c>
      <c r="AC307" s="94">
        <f>'Datos Muni'!BH307</f>
        <v>8.6120807336759846</v>
      </c>
      <c r="AD307" s="94">
        <f>'Datos Muni'!BJ307</f>
        <v>55.515873015873019</v>
      </c>
      <c r="AE307" s="94">
        <f>'Datos Muni'!BL307</f>
        <v>48.481157758991273</v>
      </c>
      <c r="AF307" s="94">
        <f>'Datos Muni'!BN307</f>
        <v>100</v>
      </c>
      <c r="AG307" s="94">
        <f>'Datos Muni'!BP307</f>
        <v>0</v>
      </c>
      <c r="AH307" s="94">
        <f>'Datos Muni'!BR307</f>
        <v>0</v>
      </c>
      <c r="AI307" s="94">
        <f>'Datos Muni'!BT307</f>
        <v>65.319865319865329</v>
      </c>
      <c r="AJ307" s="94">
        <f>'Datos Muni'!BV307</f>
        <v>0</v>
      </c>
      <c r="AK307" s="94">
        <f>'Datos Muni'!BX307</f>
        <v>100</v>
      </c>
      <c r="AL307" s="94">
        <f>'Datos Muni'!BZ307</f>
        <v>75</v>
      </c>
      <c r="AM307" s="142">
        <f>'Datos Muni'!CB307</f>
        <v>75</v>
      </c>
      <c r="AN307" s="94">
        <f>'Datos Muni'!CD307</f>
        <v>0</v>
      </c>
      <c r="AO307" s="145">
        <f>'Datos Muni'!CF307</f>
        <v>38.187134987305505</v>
      </c>
      <c r="AP307" s="94">
        <f>'Datos Muni'!CH307</f>
        <v>6.1541223003945174</v>
      </c>
      <c r="AQ307" s="94">
        <f>'Datos Muni'!CJ307</f>
        <v>100</v>
      </c>
      <c r="AR307" s="94">
        <f>'Datos Muni'!CL307</f>
        <v>100</v>
      </c>
      <c r="AS307" s="94">
        <f>'Datos Muni'!CN307</f>
        <v>100</v>
      </c>
      <c r="AT307" s="94">
        <f>'Datos Muni'!CP307</f>
        <v>71.789894519594583</v>
      </c>
      <c r="AV307" s="103">
        <f t="shared" si="20"/>
        <v>26.896681253505299</v>
      </c>
      <c r="AW307" s="106">
        <f t="shared" si="21"/>
        <v>33.7507078954985</v>
      </c>
      <c r="AX307" s="101">
        <f t="shared" si="22"/>
        <v>39.728036120550058</v>
      </c>
      <c r="AY307" s="106">
        <f t="shared" si="23"/>
        <v>52.246501223368568</v>
      </c>
      <c r="BA307" s="129">
        <f t="shared" si="24"/>
        <v>38.155481623230607</v>
      </c>
    </row>
    <row r="308" spans="2:53" ht="15" thickTop="1" thickBot="1" x14ac:dyDescent="0.35">
      <c r="B308" s="57">
        <v>71502</v>
      </c>
      <c r="C308" s="56" t="s">
        <v>315</v>
      </c>
      <c r="D308" s="97">
        <f>'Datos Muni'!J308</f>
        <v>0</v>
      </c>
      <c r="E308" s="97">
        <f>'Datos Muni'!L308</f>
        <v>0</v>
      </c>
      <c r="F308" s="97">
        <f>'Datos Muni'!N308</f>
        <v>0</v>
      </c>
      <c r="G308" s="97">
        <f>'Datos Muni'!P308</f>
        <v>71.233173111200514</v>
      </c>
      <c r="H308" s="97">
        <f>'Datos Muni'!R308</f>
        <v>48.360510948501371</v>
      </c>
      <c r="I308" s="97">
        <f>'Datos Muni'!T308</f>
        <v>73.165703951715571</v>
      </c>
      <c r="J308" s="97">
        <f>'Datos Muni'!V308</f>
        <v>24.429723364045156</v>
      </c>
      <c r="K308" s="97">
        <f>'Datos Muni'!X308</f>
        <v>0</v>
      </c>
      <c r="L308" s="97">
        <f>'Datos Muni'!Z308</f>
        <v>0</v>
      </c>
      <c r="M308" s="97">
        <f>'Datos Muni'!AB308</f>
        <v>0</v>
      </c>
      <c r="N308" s="93">
        <f>'Datos Muni'!AD308</f>
        <v>0</v>
      </c>
      <c r="O308" s="93">
        <f>'Datos Muni'!AF308</f>
        <v>0.58570862118924527</v>
      </c>
      <c r="P308" s="93">
        <f>'Datos Muni'!AH308</f>
        <v>17.560832600410436</v>
      </c>
      <c r="Q308" s="94">
        <f>'Datos Muni'!AJ308</f>
        <v>86.650096560082687</v>
      </c>
      <c r="R308" s="94">
        <f>'Datos Muni'!AL308</f>
        <v>53.422805951229726</v>
      </c>
      <c r="S308" s="94">
        <f>'Datos Muni'!AN308</f>
        <v>0</v>
      </c>
      <c r="T308" s="94">
        <f>'Datos Muni'!AP308</f>
        <v>100</v>
      </c>
      <c r="U308" s="94">
        <f>'Datos Muni'!AR308</f>
        <v>0</v>
      </c>
      <c r="V308" s="94">
        <f>'Datos Muni'!AT308</f>
        <v>60</v>
      </c>
      <c r="W308" s="94">
        <f>'Datos Muni'!AV308</f>
        <v>0</v>
      </c>
      <c r="X308" s="94">
        <f>'Datos Muni'!AX308</f>
        <v>25</v>
      </c>
      <c r="Y308" s="94">
        <f>'Datos Muni'!AZ308</f>
        <v>13.227513227513226</v>
      </c>
      <c r="Z308" s="94">
        <f>'Datos Muni'!BB308</f>
        <v>16.108868756831711</v>
      </c>
      <c r="AA308" s="94">
        <f>'Datos Muni'!BD308</f>
        <v>4.5</v>
      </c>
      <c r="AB308" s="94">
        <f>'Datos Muni'!BF308</f>
        <v>0</v>
      </c>
      <c r="AC308" s="94">
        <f>'Datos Muni'!BH308</f>
        <v>11.40102283462002</v>
      </c>
      <c r="AD308" s="94">
        <f>'Datos Muni'!BJ308</f>
        <v>71.318043658469193</v>
      </c>
      <c r="AE308" s="94">
        <f>'Datos Muni'!BL308</f>
        <v>52.224824355971911</v>
      </c>
      <c r="AF308" s="94">
        <f>'Datos Muni'!BN308</f>
        <v>100</v>
      </c>
      <c r="AG308" s="94">
        <f>'Datos Muni'!BP308</f>
        <v>83.196193449496221</v>
      </c>
      <c r="AH308" s="94">
        <f>'Datos Muni'!BR308</f>
        <v>0</v>
      </c>
      <c r="AI308" s="94">
        <f>'Datos Muni'!BT308</f>
        <v>64.646464646464651</v>
      </c>
      <c r="AJ308" s="94">
        <f>'Datos Muni'!BV308</f>
        <v>25</v>
      </c>
      <c r="AK308" s="94">
        <f>'Datos Muni'!BX308</f>
        <v>100</v>
      </c>
      <c r="AL308" s="94">
        <f>'Datos Muni'!BZ308</f>
        <v>100</v>
      </c>
      <c r="AM308" s="142">
        <f>'Datos Muni'!CB308</f>
        <v>100</v>
      </c>
      <c r="AN308" s="94">
        <f>'Datos Muni'!CD308</f>
        <v>96</v>
      </c>
      <c r="AO308" s="145">
        <f>'Datos Muni'!CF308</f>
        <v>100</v>
      </c>
      <c r="AP308" s="94">
        <f>'Datos Muni'!CH308</f>
        <v>50.37910997958469</v>
      </c>
      <c r="AQ308" s="94">
        <f>'Datos Muni'!CJ308</f>
        <v>100</v>
      </c>
      <c r="AR308" s="94">
        <f>'Datos Muni'!CL308</f>
        <v>100</v>
      </c>
      <c r="AS308" s="94">
        <f>'Datos Muni'!CN308</f>
        <v>100</v>
      </c>
      <c r="AT308" s="94">
        <f>'Datos Muni'!CP308</f>
        <v>86.014432965324119</v>
      </c>
      <c r="AV308" s="103">
        <f t="shared" si="20"/>
        <v>18.102742507466328</v>
      </c>
      <c r="AW308" s="106">
        <f t="shared" si="21"/>
        <v>42.867557501616055</v>
      </c>
      <c r="AX308" s="101">
        <f t="shared" si="22"/>
        <v>32.642252537045117</v>
      </c>
      <c r="AY308" s="106">
        <f t="shared" si="23"/>
        <v>78.945442931490689</v>
      </c>
      <c r="BA308" s="129">
        <f t="shared" si="24"/>
        <v>43.139498869404548</v>
      </c>
    </row>
    <row r="309" spans="2:53" ht="15" thickTop="1" thickBot="1" x14ac:dyDescent="0.35">
      <c r="B309" s="57">
        <v>71503</v>
      </c>
      <c r="C309" s="56" t="s">
        <v>260</v>
      </c>
      <c r="D309" s="97">
        <f>'Datos Muni'!J309</f>
        <v>50</v>
      </c>
      <c r="E309" s="97">
        <f>'Datos Muni'!L309</f>
        <v>0</v>
      </c>
      <c r="F309" s="97">
        <f>'Datos Muni'!N309</f>
        <v>10.069276623167392</v>
      </c>
      <c r="G309" s="97">
        <f>'Datos Muni'!P309</f>
        <v>49.498233336470257</v>
      </c>
      <c r="H309" s="97">
        <f>'Datos Muni'!R309</f>
        <v>35.892584839690848</v>
      </c>
      <c r="I309" s="97">
        <f>'Datos Muni'!T309</f>
        <v>29.513077499646194</v>
      </c>
      <c r="J309" s="97">
        <f>'Datos Muni'!V309</f>
        <v>18.026982206086686</v>
      </c>
      <c r="K309" s="97">
        <f>'Datos Muni'!X309</f>
        <v>0</v>
      </c>
      <c r="L309" s="97">
        <f>'Datos Muni'!Z309</f>
        <v>0</v>
      </c>
      <c r="M309" s="97">
        <f>'Datos Muni'!AB309</f>
        <v>0</v>
      </c>
      <c r="N309" s="93">
        <f>'Datos Muni'!AD309</f>
        <v>0</v>
      </c>
      <c r="O309" s="93">
        <f>'Datos Muni'!AF309</f>
        <v>1.3789979493285105</v>
      </c>
      <c r="P309" s="93">
        <f>'Datos Muni'!AH309</f>
        <v>9.4245155209989981</v>
      </c>
      <c r="Q309" s="94">
        <f>'Datos Muni'!AJ309</f>
        <v>0</v>
      </c>
      <c r="R309" s="94">
        <f>'Datos Muni'!AL309</f>
        <v>66.041086164658083</v>
      </c>
      <c r="S309" s="94">
        <f>'Datos Muni'!AN309</f>
        <v>0</v>
      </c>
      <c r="T309" s="94">
        <f>'Datos Muni'!AP309</f>
        <v>100</v>
      </c>
      <c r="U309" s="94">
        <f>'Datos Muni'!AR309</f>
        <v>0</v>
      </c>
      <c r="V309" s="94">
        <f>'Datos Muni'!AT309</f>
        <v>0</v>
      </c>
      <c r="W309" s="94">
        <f>'Datos Muni'!AV309</f>
        <v>0</v>
      </c>
      <c r="X309" s="94">
        <f>'Datos Muni'!AX309</f>
        <v>8.3333333333333321</v>
      </c>
      <c r="Y309" s="94">
        <f>'Datos Muni'!AZ309</f>
        <v>42.992261392949274</v>
      </c>
      <c r="Z309" s="94">
        <f>'Datos Muni'!BB309</f>
        <v>10.420878793950324</v>
      </c>
      <c r="AA309" s="94">
        <f>'Datos Muni'!BD309</f>
        <v>1</v>
      </c>
      <c r="AB309" s="94">
        <f>'Datos Muni'!BF309</f>
        <v>0</v>
      </c>
      <c r="AC309" s="94">
        <f>'Datos Muni'!BH309</f>
        <v>0.98172036677072905</v>
      </c>
      <c r="AD309" s="94">
        <f>'Datos Muni'!BJ309</f>
        <v>43.459302325581383</v>
      </c>
      <c r="AE309" s="94">
        <f>'Datos Muni'!BL309</f>
        <v>27.746979388770438</v>
      </c>
      <c r="AF309" s="94">
        <f>'Datos Muni'!BN309</f>
        <v>100</v>
      </c>
      <c r="AG309" s="94">
        <f>'Datos Muni'!BP309</f>
        <v>0</v>
      </c>
      <c r="AH309" s="94">
        <f>'Datos Muni'!BR309</f>
        <v>0</v>
      </c>
      <c r="AI309" s="94">
        <f>'Datos Muni'!BT309</f>
        <v>36.700336700336706</v>
      </c>
      <c r="AJ309" s="94">
        <f>'Datos Muni'!BV309</f>
        <v>50</v>
      </c>
      <c r="AK309" s="94">
        <f>'Datos Muni'!BX309</f>
        <v>100</v>
      </c>
      <c r="AL309" s="94">
        <f>'Datos Muni'!BZ309</f>
        <v>100</v>
      </c>
      <c r="AM309" s="142">
        <f>'Datos Muni'!CB309</f>
        <v>25</v>
      </c>
      <c r="AN309" s="94">
        <f>'Datos Muni'!CD309</f>
        <v>100</v>
      </c>
      <c r="AO309" s="145">
        <f>'Datos Muni'!CF309</f>
        <v>75.021887071453648</v>
      </c>
      <c r="AP309" s="94">
        <f>'Datos Muni'!CH309</f>
        <v>77.430565077035922</v>
      </c>
      <c r="AQ309" s="94">
        <f>'Datos Muni'!CJ309</f>
        <v>100</v>
      </c>
      <c r="AR309" s="94">
        <f>'Datos Muni'!CL309</f>
        <v>100</v>
      </c>
      <c r="AS309" s="94">
        <f>'Datos Muni'!CN309</f>
        <v>100</v>
      </c>
      <c r="AT309" s="94">
        <f>'Datos Muni'!CP309</f>
        <v>88.420464513066051</v>
      </c>
      <c r="AV309" s="103">
        <f t="shared" si="20"/>
        <v>15.677205228876065</v>
      </c>
      <c r="AW309" s="106">
        <f t="shared" si="21"/>
        <v>23.720155166379726</v>
      </c>
      <c r="AX309" s="101">
        <f t="shared" si="22"/>
        <v>26.103830622372829</v>
      </c>
      <c r="AY309" s="106">
        <f t="shared" si="23"/>
        <v>68.040946668706596</v>
      </c>
      <c r="BA309" s="129">
        <f t="shared" si="24"/>
        <v>33.385534421583799</v>
      </c>
    </row>
    <row r="310" spans="2:53" ht="15" thickTop="1" thickBot="1" x14ac:dyDescent="0.35">
      <c r="B310" s="57">
        <v>80101</v>
      </c>
      <c r="C310" s="56" t="s">
        <v>316</v>
      </c>
      <c r="D310" s="97">
        <f>'Datos Muni'!J310</f>
        <v>100</v>
      </c>
      <c r="E310" s="97">
        <f>'Datos Muni'!L310</f>
        <v>41.706588052245834</v>
      </c>
      <c r="F310" s="97">
        <f>'Datos Muni'!N310</f>
        <v>48.021897985481381</v>
      </c>
      <c r="G310" s="97">
        <f>'Datos Muni'!P310</f>
        <v>78.541611911292534</v>
      </c>
      <c r="H310" s="97">
        <f>'Datos Muni'!R310</f>
        <v>33.854051400273782</v>
      </c>
      <c r="I310" s="97">
        <f>'Datos Muni'!T310</f>
        <v>92.359055957645566</v>
      </c>
      <c r="J310" s="97">
        <f>'Datos Muni'!V310</f>
        <v>49.033277337631731</v>
      </c>
      <c r="K310" s="97">
        <f>'Datos Muni'!X310</f>
        <v>66.666666666666657</v>
      </c>
      <c r="L310" s="97">
        <f>'Datos Muni'!Z310</f>
        <v>92.649174234022951</v>
      </c>
      <c r="M310" s="97">
        <f>'Datos Muni'!AB310</f>
        <v>100</v>
      </c>
      <c r="N310" s="93">
        <f>'Datos Muni'!AD310</f>
        <v>82.741918234850104</v>
      </c>
      <c r="O310" s="93">
        <f>'Datos Muni'!AF310</f>
        <v>11.043754951644575</v>
      </c>
      <c r="P310" s="93">
        <f>'Datos Muni'!AH310</f>
        <v>56.445096703582664</v>
      </c>
      <c r="Q310" s="94">
        <f>'Datos Muni'!AJ310</f>
        <v>4.7400434192885568</v>
      </c>
      <c r="R310" s="94">
        <f>'Datos Muni'!AL310</f>
        <v>70.465498339320519</v>
      </c>
      <c r="S310" s="94">
        <f>'Datos Muni'!AN310</f>
        <v>0</v>
      </c>
      <c r="T310" s="94">
        <f>'Datos Muni'!AP310</f>
        <v>100</v>
      </c>
      <c r="U310" s="94">
        <f>'Datos Muni'!AR310</f>
        <v>33.333333333333329</v>
      </c>
      <c r="V310" s="94">
        <f>'Datos Muni'!AT310</f>
        <v>100</v>
      </c>
      <c r="W310" s="94">
        <f>'Datos Muni'!AV310</f>
        <v>100</v>
      </c>
      <c r="X310" s="94">
        <f>'Datos Muni'!AX310</f>
        <v>75</v>
      </c>
      <c r="Y310" s="94">
        <f>'Datos Muni'!AZ310</f>
        <v>75.787794176306349</v>
      </c>
      <c r="Z310" s="94">
        <f>'Datos Muni'!BB310</f>
        <v>70.78073257240834</v>
      </c>
      <c r="AA310" s="94">
        <f>'Datos Muni'!BD310</f>
        <v>21.5</v>
      </c>
      <c r="AB310" s="94">
        <f>'Datos Muni'!BF310</f>
        <v>100</v>
      </c>
      <c r="AC310" s="94">
        <f>'Datos Muni'!BH310</f>
        <v>25.018509022351143</v>
      </c>
      <c r="AD310" s="94">
        <f>'Datos Muni'!BJ310</f>
        <v>96.970684039087956</v>
      </c>
      <c r="AE310" s="94">
        <f>'Datos Muni'!BL310</f>
        <v>91.962241712501864</v>
      </c>
      <c r="AF310" s="94">
        <f>'Datos Muni'!BN310</f>
        <v>100</v>
      </c>
      <c r="AG310" s="94">
        <f>'Datos Muni'!BP310</f>
        <v>40.499215771136001</v>
      </c>
      <c r="AH310" s="94">
        <f>'Datos Muni'!BR310</f>
        <v>100</v>
      </c>
      <c r="AI310" s="94">
        <f>'Datos Muni'!BT310</f>
        <v>90.909090909090907</v>
      </c>
      <c r="AJ310" s="94">
        <f>'Datos Muni'!BV310</f>
        <v>25</v>
      </c>
      <c r="AK310" s="94">
        <f>'Datos Muni'!BX310</f>
        <v>100</v>
      </c>
      <c r="AL310" s="94">
        <f>'Datos Muni'!BZ310</f>
        <v>75</v>
      </c>
      <c r="AM310" s="142">
        <f>'Datos Muni'!CB310</f>
        <v>0</v>
      </c>
      <c r="AN310" s="94">
        <f>'Datos Muni'!CD310</f>
        <v>68</v>
      </c>
      <c r="AO310" s="145">
        <f>'Datos Muni'!CF310</f>
        <v>22.566642430025759</v>
      </c>
      <c r="AP310" s="94">
        <f>'Datos Muni'!CH310</f>
        <v>3.2959374855427339</v>
      </c>
      <c r="AQ310" s="94">
        <f>'Datos Muni'!CJ310</f>
        <v>100</v>
      </c>
      <c r="AR310" s="94">
        <f>'Datos Muni'!CL310</f>
        <v>23.108384458077708</v>
      </c>
      <c r="AS310" s="94">
        <f>'Datos Muni'!CN310</f>
        <v>99.761607323002139</v>
      </c>
      <c r="AT310" s="94">
        <f>'Datos Muni'!CP310</f>
        <v>27.243269944419275</v>
      </c>
      <c r="AV310" s="103">
        <f t="shared" si="20"/>
        <v>65.620237956564438</v>
      </c>
      <c r="AW310" s="106">
        <f t="shared" si="21"/>
        <v>58.362696441706056</v>
      </c>
      <c r="AX310" s="101">
        <f t="shared" si="22"/>
        <v>73.002217946961736</v>
      </c>
      <c r="AY310" s="106">
        <f t="shared" si="23"/>
        <v>55.384582022949608</v>
      </c>
      <c r="BA310" s="129">
        <f t="shared" si="24"/>
        <v>63.09243359204546</v>
      </c>
    </row>
    <row r="311" spans="2:53" ht="15" thickTop="1" thickBot="1" x14ac:dyDescent="0.35">
      <c r="B311" s="57">
        <v>80102</v>
      </c>
      <c r="C311" s="56" t="s">
        <v>303</v>
      </c>
      <c r="D311" s="97">
        <f>'Datos Muni'!J311</f>
        <v>50</v>
      </c>
      <c r="E311" s="97">
        <f>'Datos Muni'!L311</f>
        <v>0</v>
      </c>
      <c r="F311" s="97">
        <f>'Datos Muni'!N311</f>
        <v>0</v>
      </c>
      <c r="G311" s="97">
        <f>'Datos Muni'!P311</f>
        <v>58.699191073811342</v>
      </c>
      <c r="H311" s="97">
        <f>'Datos Muni'!R311</f>
        <v>87.170553561289381</v>
      </c>
      <c r="I311" s="97">
        <f>'Datos Muni'!T311</f>
        <v>49.346586360221075</v>
      </c>
      <c r="J311" s="97">
        <f>'Datos Muni'!V311</f>
        <v>19.293482530315458</v>
      </c>
      <c r="K311" s="97">
        <f>'Datos Muni'!X311</f>
        <v>0</v>
      </c>
      <c r="L311" s="97">
        <f>'Datos Muni'!Z311</f>
        <v>0</v>
      </c>
      <c r="M311" s="97">
        <f>'Datos Muni'!AB311</f>
        <v>0</v>
      </c>
      <c r="N311" s="93">
        <f>'Datos Muni'!AD311</f>
        <v>0</v>
      </c>
      <c r="O311" s="93">
        <f>'Datos Muni'!AF311</f>
        <v>2.3539246566629819</v>
      </c>
      <c r="P311" s="93">
        <f>'Datos Muni'!AH311</f>
        <v>6.4341347781916696</v>
      </c>
      <c r="Q311" s="94">
        <f>'Datos Muni'!AJ311</f>
        <v>1.4128145797760379</v>
      </c>
      <c r="R311" s="94">
        <f>'Datos Muni'!AL311</f>
        <v>69.980042767991947</v>
      </c>
      <c r="S311" s="94">
        <f>'Datos Muni'!AN311</f>
        <v>0</v>
      </c>
      <c r="T311" s="94">
        <f>'Datos Muni'!AP311</f>
        <v>100</v>
      </c>
      <c r="U311" s="94">
        <f>'Datos Muni'!AR311</f>
        <v>0</v>
      </c>
      <c r="V311" s="94">
        <f>'Datos Muni'!AT311</f>
        <v>80</v>
      </c>
      <c r="W311" s="94">
        <f>'Datos Muni'!AV311</f>
        <v>100</v>
      </c>
      <c r="X311" s="94">
        <f>'Datos Muni'!AX311</f>
        <v>11.666666666666666</v>
      </c>
      <c r="Y311" s="94">
        <f>'Datos Muni'!AZ311</f>
        <v>5.5722723726735763</v>
      </c>
      <c r="Z311" s="94">
        <f>'Datos Muni'!BB311</f>
        <v>13.163438106645739</v>
      </c>
      <c r="AA311" s="94">
        <f>'Datos Muni'!BD311</f>
        <v>1.5</v>
      </c>
      <c r="AB311" s="94">
        <f>'Datos Muni'!BF311</f>
        <v>0</v>
      </c>
      <c r="AC311" s="94">
        <f>'Datos Muni'!BH311</f>
        <v>1.1287955751213457</v>
      </c>
      <c r="AD311" s="94">
        <f>'Datos Muni'!BJ311</f>
        <v>56.099015806740226</v>
      </c>
      <c r="AE311" s="94">
        <f>'Datos Muni'!BL311</f>
        <v>46.96784696784696</v>
      </c>
      <c r="AF311" s="94">
        <f>'Datos Muni'!BN311</f>
        <v>100</v>
      </c>
      <c r="AG311" s="94">
        <f>'Datos Muni'!BP311</f>
        <v>21.856737191197485</v>
      </c>
      <c r="AH311" s="94">
        <f>'Datos Muni'!BR311</f>
        <v>0</v>
      </c>
      <c r="AI311" s="94">
        <f>'Datos Muni'!BT311</f>
        <v>32.659932659932664</v>
      </c>
      <c r="AJ311" s="94">
        <f>'Datos Muni'!BV311</f>
        <v>25</v>
      </c>
      <c r="AK311" s="94">
        <f>'Datos Muni'!BX311</f>
        <v>100</v>
      </c>
      <c r="AL311" s="94">
        <f>'Datos Muni'!BZ311</f>
        <v>75</v>
      </c>
      <c r="AM311" s="142">
        <f>'Datos Muni'!CB311</f>
        <v>0</v>
      </c>
      <c r="AN311" s="94">
        <f>'Datos Muni'!CD311</f>
        <v>100</v>
      </c>
      <c r="AO311" s="145">
        <f>'Datos Muni'!CF311</f>
        <v>100</v>
      </c>
      <c r="AP311" s="94">
        <f>'Datos Muni'!CH311</f>
        <v>100</v>
      </c>
      <c r="AQ311" s="94">
        <f>'Datos Muni'!CJ311</f>
        <v>100</v>
      </c>
      <c r="AR311" s="94">
        <f>'Datos Muni'!CL311</f>
        <v>100</v>
      </c>
      <c r="AS311" s="94">
        <f>'Datos Muni'!CN311</f>
        <v>100</v>
      </c>
      <c r="AT311" s="94">
        <f>'Datos Muni'!CP311</f>
        <v>89.109579627595537</v>
      </c>
      <c r="AV311" s="103">
        <f t="shared" si="20"/>
        <v>21.022913304653223</v>
      </c>
      <c r="AW311" s="106">
        <f t="shared" si="21"/>
        <v>50.198979621109707</v>
      </c>
      <c r="AX311" s="101">
        <f t="shared" si="22"/>
        <v>26.233115055077167</v>
      </c>
      <c r="AY311" s="106">
        <f t="shared" si="23"/>
        <v>67.401874962766115</v>
      </c>
      <c r="BA311" s="129">
        <f t="shared" si="24"/>
        <v>41.214220735901549</v>
      </c>
    </row>
    <row r="312" spans="2:53" ht="15" thickTop="1" thickBot="1" x14ac:dyDescent="0.35">
      <c r="B312" s="57">
        <v>80201</v>
      </c>
      <c r="C312" s="56" t="s">
        <v>317</v>
      </c>
      <c r="D312" s="97">
        <f>'Datos Muni'!J312</f>
        <v>100</v>
      </c>
      <c r="E312" s="97">
        <f>'Datos Muni'!L312</f>
        <v>1.5351236286228918</v>
      </c>
      <c r="F312" s="97">
        <f>'Datos Muni'!N312</f>
        <v>38.693179906463442</v>
      </c>
      <c r="G312" s="97">
        <f>'Datos Muni'!P312</f>
        <v>0</v>
      </c>
      <c r="H312" s="97">
        <f>'Datos Muni'!R312</f>
        <v>23.482579401868517</v>
      </c>
      <c r="I312" s="97">
        <f>'Datos Muni'!T312</f>
        <v>84.139095139941873</v>
      </c>
      <c r="J312" s="97">
        <f>'Datos Muni'!V312</f>
        <v>16.843470689624535</v>
      </c>
      <c r="K312" s="97">
        <f>'Datos Muni'!X312</f>
        <v>33.333333333333329</v>
      </c>
      <c r="L312" s="97">
        <f>'Datos Muni'!Z312</f>
        <v>29.999818966609681</v>
      </c>
      <c r="M312" s="97">
        <f>'Datos Muni'!AB312</f>
        <v>66.827182939413291</v>
      </c>
      <c r="N312" s="93">
        <f>'Datos Muni'!AD312</f>
        <v>26.560883521229449</v>
      </c>
      <c r="O312" s="93">
        <f>'Datos Muni'!AF312</f>
        <v>3.2139434691386395</v>
      </c>
      <c r="P312" s="93">
        <f>'Datos Muni'!AH312</f>
        <v>83.731354724583554</v>
      </c>
      <c r="Q312" s="94">
        <f>'Datos Muni'!AJ312</f>
        <v>0</v>
      </c>
      <c r="R312" s="94">
        <f>'Datos Muni'!AL312</f>
        <v>68.018553192188634</v>
      </c>
      <c r="S312" s="94">
        <f>'Datos Muni'!AN312</f>
        <v>0</v>
      </c>
      <c r="T312" s="94">
        <f>'Datos Muni'!AP312</f>
        <v>50</v>
      </c>
      <c r="U312" s="94">
        <f>'Datos Muni'!AR312</f>
        <v>33.333333333333329</v>
      </c>
      <c r="V312" s="94">
        <f>'Datos Muni'!AT312</f>
        <v>80</v>
      </c>
      <c r="W312" s="94">
        <f>'Datos Muni'!AV312</f>
        <v>0</v>
      </c>
      <c r="X312" s="94">
        <f>'Datos Muni'!AX312</f>
        <v>53.333333333333336</v>
      </c>
      <c r="Y312" s="94">
        <f>'Datos Muni'!AZ312</f>
        <v>33.799674770525073</v>
      </c>
      <c r="Z312" s="94">
        <f>'Datos Muni'!BB312</f>
        <v>37.961209912895825</v>
      </c>
      <c r="AA312" s="94">
        <f>'Datos Muni'!BD312</f>
        <v>14.499999999999998</v>
      </c>
      <c r="AB312" s="94">
        <f>'Datos Muni'!BF312</f>
        <v>49.444564227802076</v>
      </c>
      <c r="AC312" s="94">
        <f>'Datos Muni'!BH312</f>
        <v>24.000851718998248</v>
      </c>
      <c r="AD312" s="94">
        <f>'Datos Muni'!BJ312</f>
        <v>72.197546324378266</v>
      </c>
      <c r="AE312" s="94">
        <f>'Datos Muni'!BL312</f>
        <v>67.105314084452516</v>
      </c>
      <c r="AF312" s="94">
        <f>'Datos Muni'!BN312</f>
        <v>100</v>
      </c>
      <c r="AG312" s="94">
        <f>'Datos Muni'!BP312</f>
        <v>81.716368386244113</v>
      </c>
      <c r="AH312" s="94">
        <f>'Datos Muni'!BR312</f>
        <v>0</v>
      </c>
      <c r="AI312" s="94">
        <f>'Datos Muni'!BT312</f>
        <v>66.329966329966325</v>
      </c>
      <c r="AJ312" s="94">
        <f>'Datos Muni'!BV312</f>
        <v>0</v>
      </c>
      <c r="AK312" s="94">
        <f>'Datos Muni'!BX312</f>
        <v>100</v>
      </c>
      <c r="AL312" s="94">
        <f>'Datos Muni'!BZ312</f>
        <v>50</v>
      </c>
      <c r="AM312" s="142">
        <f>'Datos Muni'!CB312</f>
        <v>25</v>
      </c>
      <c r="AN312" s="94">
        <f>'Datos Muni'!CD312</f>
        <v>78</v>
      </c>
      <c r="AO312" s="145">
        <f>'Datos Muni'!CF312</f>
        <v>4.1080926932868191</v>
      </c>
      <c r="AP312" s="94">
        <f>'Datos Muni'!CH312</f>
        <v>54.199502972253363</v>
      </c>
      <c r="AQ312" s="94">
        <f>'Datos Muni'!CJ312</f>
        <v>100</v>
      </c>
      <c r="AR312" s="94">
        <f>'Datos Muni'!CL312</f>
        <v>0</v>
      </c>
      <c r="AS312" s="94">
        <f>'Datos Muni'!CN312</f>
        <v>10.9991799724058</v>
      </c>
      <c r="AT312" s="94">
        <f>'Datos Muni'!CP312</f>
        <v>52.27929068763116</v>
      </c>
      <c r="AV312" s="103">
        <f t="shared" si="20"/>
        <v>39.104612747756093</v>
      </c>
      <c r="AW312" s="106">
        <f t="shared" si="21"/>
        <v>33.050269503645993</v>
      </c>
      <c r="AX312" s="101">
        <f t="shared" si="22"/>
        <v>50.260277152487255</v>
      </c>
      <c r="AY312" s="106">
        <f t="shared" si="23"/>
        <v>44.473742931556259</v>
      </c>
      <c r="BA312" s="129">
        <f t="shared" si="24"/>
        <v>41.722225583861402</v>
      </c>
    </row>
    <row r="313" spans="2:53" ht="15" thickTop="1" thickBot="1" x14ac:dyDescent="0.35">
      <c r="B313" s="57">
        <v>80202</v>
      </c>
      <c r="C313" s="56" t="s">
        <v>318</v>
      </c>
      <c r="D313" s="97">
        <f>'Datos Muni'!J313</f>
        <v>100</v>
      </c>
      <c r="E313" s="97">
        <f>'Datos Muni'!L313</f>
        <v>0</v>
      </c>
      <c r="F313" s="97">
        <f>'Datos Muni'!N313</f>
        <v>33.998186763372622</v>
      </c>
      <c r="G313" s="97">
        <f>'Datos Muni'!P313</f>
        <v>87.691313920450057</v>
      </c>
      <c r="H313" s="97">
        <f>'Datos Muni'!R313</f>
        <v>38.745913206159535</v>
      </c>
      <c r="I313" s="97">
        <f>'Datos Muni'!T313</f>
        <v>87.875598895244181</v>
      </c>
      <c r="J313" s="97">
        <f>'Datos Muni'!V313</f>
        <v>17.277951080767981</v>
      </c>
      <c r="K313" s="97">
        <f>'Datos Muni'!X313</f>
        <v>66.666666666666657</v>
      </c>
      <c r="L313" s="97">
        <f>'Datos Muni'!Z313</f>
        <v>59.208454019898781</v>
      </c>
      <c r="M313" s="97">
        <f>'Datos Muni'!AB313</f>
        <v>69.747558835440756</v>
      </c>
      <c r="N313" s="93">
        <f>'Datos Muni'!AD313</f>
        <v>48.646946005538453</v>
      </c>
      <c r="O313" s="93">
        <f>'Datos Muni'!AF313</f>
        <v>1.3003687923130869</v>
      </c>
      <c r="P313" s="93">
        <f>'Datos Muni'!AH313</f>
        <v>40.498582549610767</v>
      </c>
      <c r="Q313" s="94">
        <f>'Datos Muni'!AJ313</f>
        <v>0</v>
      </c>
      <c r="R313" s="94">
        <f>'Datos Muni'!AL313</f>
        <v>68.955014117834551</v>
      </c>
      <c r="S313" s="94">
        <f>'Datos Muni'!AN313</f>
        <v>0</v>
      </c>
      <c r="T313" s="94">
        <f>'Datos Muni'!AP313</f>
        <v>50</v>
      </c>
      <c r="U313" s="94">
        <f>'Datos Muni'!AR313</f>
        <v>33.333333333333329</v>
      </c>
      <c r="V313" s="94">
        <f>'Datos Muni'!AT313</f>
        <v>50</v>
      </c>
      <c r="W313" s="94">
        <f>'Datos Muni'!AV313</f>
        <v>33.333333333333329</v>
      </c>
      <c r="X313" s="94">
        <f>'Datos Muni'!AX313</f>
        <v>65</v>
      </c>
      <c r="Y313" s="94">
        <f>'Datos Muni'!AZ313</f>
        <v>29.656963236299028</v>
      </c>
      <c r="Z313" s="94">
        <f>'Datos Muni'!BB313</f>
        <v>34.838422423835482</v>
      </c>
      <c r="AA313" s="94">
        <f>'Datos Muni'!BD313</f>
        <v>23</v>
      </c>
      <c r="AB313" s="94">
        <f>'Datos Muni'!BF313</f>
        <v>74.815751811186601</v>
      </c>
      <c r="AC313" s="94">
        <f>'Datos Muni'!BH313</f>
        <v>0</v>
      </c>
      <c r="AD313" s="94">
        <f>'Datos Muni'!BJ313</f>
        <v>78.096339750475096</v>
      </c>
      <c r="AE313" s="94">
        <f>'Datos Muni'!BL313</f>
        <v>73.502923727004998</v>
      </c>
      <c r="AF313" s="94">
        <f>'Datos Muni'!BN313</f>
        <v>0</v>
      </c>
      <c r="AG313" s="94">
        <f>'Datos Muni'!BP313</f>
        <v>60.670122255596894</v>
      </c>
      <c r="AH313" s="94">
        <f>'Datos Muni'!BR313</f>
        <v>0</v>
      </c>
      <c r="AI313" s="94">
        <f>'Datos Muni'!BT313</f>
        <v>66.329966329966325</v>
      </c>
      <c r="AJ313" s="94">
        <f>'Datos Muni'!BV313</f>
        <v>25</v>
      </c>
      <c r="AK313" s="94">
        <f>'Datos Muni'!BX313</f>
        <v>100</v>
      </c>
      <c r="AL313" s="94">
        <f>'Datos Muni'!BZ313</f>
        <v>75</v>
      </c>
      <c r="AM313" s="142">
        <f>'Datos Muni'!CB313</f>
        <v>50</v>
      </c>
      <c r="AN313" s="94">
        <f>'Datos Muni'!CD313</f>
        <v>98</v>
      </c>
      <c r="AO313" s="145">
        <f>'Datos Muni'!CF313</f>
        <v>44.895677414887238</v>
      </c>
      <c r="AP313" s="94">
        <f>'Datos Muni'!CH313</f>
        <v>58.733096147676754</v>
      </c>
      <c r="AQ313" s="94">
        <f>'Datos Muni'!CJ313</f>
        <v>100</v>
      </c>
      <c r="AR313" s="94">
        <f>'Datos Muni'!CL313</f>
        <v>0</v>
      </c>
      <c r="AS313" s="94">
        <f>'Datos Muni'!CN313</f>
        <v>0</v>
      </c>
      <c r="AT313" s="94">
        <f>'Datos Muni'!CP313</f>
        <v>54.105312102163857</v>
      </c>
      <c r="AV313" s="103">
        <f t="shared" si="20"/>
        <v>50.127503133497143</v>
      </c>
      <c r="AW313" s="106">
        <f t="shared" si="21"/>
        <v>33.660240112071605</v>
      </c>
      <c r="AX313" s="101">
        <f t="shared" si="22"/>
        <v>42.101155660977909</v>
      </c>
      <c r="AY313" s="106">
        <f t="shared" si="23"/>
        <v>52.338155303592217</v>
      </c>
      <c r="BA313" s="129">
        <f t="shared" si="24"/>
        <v>44.556763552534719</v>
      </c>
    </row>
    <row r="314" spans="2:53" ht="15" thickTop="1" thickBot="1" x14ac:dyDescent="0.35">
      <c r="B314" s="57">
        <v>80301</v>
      </c>
      <c r="C314" s="56" t="s">
        <v>319</v>
      </c>
      <c r="D314" s="97">
        <f>'Datos Muni'!J314</f>
        <v>50</v>
      </c>
      <c r="E314" s="97">
        <f>'Datos Muni'!L314</f>
        <v>0</v>
      </c>
      <c r="F314" s="97">
        <f>'Datos Muni'!N314</f>
        <v>23.272591868556404</v>
      </c>
      <c r="G314" s="97">
        <f>'Datos Muni'!P314</f>
        <v>8.3572526667567928</v>
      </c>
      <c r="H314" s="97">
        <f>'Datos Muni'!R314</f>
        <v>29.403101131400337</v>
      </c>
      <c r="I314" s="97">
        <f>'Datos Muni'!T314</f>
        <v>60.172915750622913</v>
      </c>
      <c r="J314" s="97">
        <f>'Datos Muni'!V314</f>
        <v>20.944667709707439</v>
      </c>
      <c r="K314" s="97">
        <f>'Datos Muni'!X314</f>
        <v>33.333333333333329</v>
      </c>
      <c r="L314" s="97">
        <f>'Datos Muni'!Z314</f>
        <v>7.2400548796159869</v>
      </c>
      <c r="M314" s="97">
        <f>'Datos Muni'!AB314</f>
        <v>0</v>
      </c>
      <c r="N314" s="93">
        <f>'Datos Muni'!AD314</f>
        <v>0</v>
      </c>
      <c r="O314" s="93">
        <f>'Datos Muni'!AF314</f>
        <v>0.62697543508068221</v>
      </c>
      <c r="P314" s="93">
        <f>'Datos Muni'!AH314</f>
        <v>23.444047045876609</v>
      </c>
      <c r="Q314" s="94">
        <f>'Datos Muni'!AJ314</f>
        <v>94.824206353128019</v>
      </c>
      <c r="R314" s="94">
        <f>'Datos Muni'!AL314</f>
        <v>61.385897454164898</v>
      </c>
      <c r="S314" s="94">
        <f>'Datos Muni'!AN314</f>
        <v>0</v>
      </c>
      <c r="T314" s="94">
        <f>'Datos Muni'!AP314</f>
        <v>100</v>
      </c>
      <c r="U314" s="94">
        <f>'Datos Muni'!AR314</f>
        <v>0</v>
      </c>
      <c r="V314" s="94">
        <f>'Datos Muni'!AT314</f>
        <v>50</v>
      </c>
      <c r="W314" s="94">
        <f>'Datos Muni'!AV314</f>
        <v>66.666666666666657</v>
      </c>
      <c r="X314" s="94">
        <f>'Datos Muni'!AX314</f>
        <v>25</v>
      </c>
      <c r="Y314" s="94">
        <f>'Datos Muni'!AZ314</f>
        <v>31.41218246380771</v>
      </c>
      <c r="Z314" s="94">
        <f>'Datos Muni'!BB314</f>
        <v>24.415021728941653</v>
      </c>
      <c r="AA314" s="94">
        <f>'Datos Muni'!BD314</f>
        <v>4.5</v>
      </c>
      <c r="AB314" s="94">
        <f>'Datos Muni'!BF314</f>
        <v>54.383594779558443</v>
      </c>
      <c r="AC314" s="94">
        <f>'Datos Muni'!BH314</f>
        <v>30.72196620583717</v>
      </c>
      <c r="AD314" s="94">
        <f>'Datos Muni'!BJ314</f>
        <v>70.185134014921246</v>
      </c>
      <c r="AE314" s="94">
        <f>'Datos Muni'!BL314</f>
        <v>64.30782839451571</v>
      </c>
      <c r="AF314" s="94">
        <f>'Datos Muni'!BN314</f>
        <v>100</v>
      </c>
      <c r="AG314" s="94">
        <f>'Datos Muni'!BP314</f>
        <v>79.810524057588822</v>
      </c>
      <c r="AH314" s="94">
        <f>'Datos Muni'!BR314</f>
        <v>0</v>
      </c>
      <c r="AI314" s="94">
        <f>'Datos Muni'!BT314</f>
        <v>65.993265993265993</v>
      </c>
      <c r="AJ314" s="94">
        <f>'Datos Muni'!BV314</f>
        <v>75</v>
      </c>
      <c r="AK314" s="94">
        <f>'Datos Muni'!BX314</f>
        <v>100</v>
      </c>
      <c r="AL314" s="94">
        <f>'Datos Muni'!BZ314</f>
        <v>100</v>
      </c>
      <c r="AM314" s="142">
        <f>'Datos Muni'!CB314</f>
        <v>0</v>
      </c>
      <c r="AN314" s="94">
        <f>'Datos Muni'!CD314</f>
        <v>96</v>
      </c>
      <c r="AO314" s="145">
        <f>'Datos Muni'!CF314</f>
        <v>100</v>
      </c>
      <c r="AP314" s="94">
        <f>'Datos Muni'!CH314</f>
        <v>100</v>
      </c>
      <c r="AQ314" s="94">
        <f>'Datos Muni'!CJ314</f>
        <v>100</v>
      </c>
      <c r="AR314" s="94">
        <f>'Datos Muni'!CL314</f>
        <v>100</v>
      </c>
      <c r="AS314" s="94">
        <f>'Datos Muni'!CN314</f>
        <v>86.810090018718626</v>
      </c>
      <c r="AT314" s="94">
        <f>'Datos Muni'!CP314</f>
        <v>91.135062988923437</v>
      </c>
      <c r="AV314" s="103">
        <f t="shared" si="20"/>
        <v>19.753456909303885</v>
      </c>
      <c r="AW314" s="106">
        <f t="shared" si="21"/>
        <v>53.268110067708513</v>
      </c>
      <c r="AX314" s="101">
        <f t="shared" si="22"/>
        <v>44.991747509731319</v>
      </c>
      <c r="AY314" s="106">
        <f t="shared" si="23"/>
        <v>78.196353075606922</v>
      </c>
      <c r="BA314" s="129">
        <f t="shared" si="24"/>
        <v>49.052416890587665</v>
      </c>
    </row>
    <row r="315" spans="2:53" ht="15" thickTop="1" thickBot="1" x14ac:dyDescent="0.35">
      <c r="B315" s="57">
        <v>80302</v>
      </c>
      <c r="C315" s="56" t="s">
        <v>320</v>
      </c>
      <c r="D315" s="97">
        <f>'Datos Muni'!J315</f>
        <v>100</v>
      </c>
      <c r="E315" s="97">
        <f>'Datos Muni'!L315</f>
        <v>88.330094867984911</v>
      </c>
      <c r="F315" s="97">
        <f>'Datos Muni'!N315</f>
        <v>37.828922480972054</v>
      </c>
      <c r="G315" s="97">
        <f>'Datos Muni'!P315</f>
        <v>46.218913446452973</v>
      </c>
      <c r="H315" s="97">
        <f>'Datos Muni'!R315</f>
        <v>12.442046095981656</v>
      </c>
      <c r="I315" s="97">
        <f>'Datos Muni'!T315</f>
        <v>50.906254914760972</v>
      </c>
      <c r="J315" s="97">
        <f>'Datos Muni'!V315</f>
        <v>21.787887825623677</v>
      </c>
      <c r="K315" s="97">
        <f>'Datos Muni'!X315</f>
        <v>33.333333333333329</v>
      </c>
      <c r="L315" s="97">
        <f>'Datos Muni'!Z315</f>
        <v>30.642923900655639</v>
      </c>
      <c r="M315" s="97">
        <f>'Datos Muni'!AB315</f>
        <v>24.632196520142418</v>
      </c>
      <c r="N315" s="93">
        <f>'Datos Muni'!AD315</f>
        <v>12.10427347427146</v>
      </c>
      <c r="O315" s="93">
        <f>'Datos Muni'!AF315</f>
        <v>3.006272950653841</v>
      </c>
      <c r="P315" s="93">
        <f>'Datos Muni'!AH315</f>
        <v>34.913966455426923</v>
      </c>
      <c r="Q315" s="94">
        <f>'Datos Muni'!AJ315</f>
        <v>61.732825060968146</v>
      </c>
      <c r="R315" s="94">
        <f>'Datos Muni'!AL315</f>
        <v>82.946752442798811</v>
      </c>
      <c r="S315" s="94">
        <f>'Datos Muni'!AN315</f>
        <v>0</v>
      </c>
      <c r="T315" s="94">
        <f>'Datos Muni'!AP315</f>
        <v>100</v>
      </c>
      <c r="U315" s="94">
        <f>'Datos Muni'!AR315</f>
        <v>0</v>
      </c>
      <c r="V315" s="94">
        <f>'Datos Muni'!AT315</f>
        <v>90</v>
      </c>
      <c r="W315" s="94">
        <f>'Datos Muni'!AV315</f>
        <v>66.666666666666657</v>
      </c>
      <c r="X315" s="94">
        <f>'Datos Muni'!AX315</f>
        <v>31.666666666666664</v>
      </c>
      <c r="Y315" s="94">
        <f>'Datos Muni'!AZ315</f>
        <v>23.931303082914926</v>
      </c>
      <c r="Z315" s="94">
        <f>'Datos Muni'!BB315</f>
        <v>18.806913104182684</v>
      </c>
      <c r="AA315" s="94">
        <f>'Datos Muni'!BD315</f>
        <v>19</v>
      </c>
      <c r="AB315" s="94">
        <f>'Datos Muni'!BF315</f>
        <v>47.370945775578292</v>
      </c>
      <c r="AC315" s="94">
        <f>'Datos Muni'!BH315</f>
        <v>11.1964529637011</v>
      </c>
      <c r="AD315" s="94">
        <f>'Datos Muni'!BJ315</f>
        <v>54.709250666403385</v>
      </c>
      <c r="AE315" s="94">
        <f>'Datos Muni'!BL315</f>
        <v>43.330375628512286</v>
      </c>
      <c r="AF315" s="94">
        <f>'Datos Muni'!BN315</f>
        <v>100</v>
      </c>
      <c r="AG315" s="94">
        <f>'Datos Muni'!BP315</f>
        <v>38.88654530839564</v>
      </c>
      <c r="AH315" s="94">
        <f>'Datos Muni'!BR315</f>
        <v>0</v>
      </c>
      <c r="AI315" s="94">
        <f>'Datos Muni'!BT315</f>
        <v>66.329966329966325</v>
      </c>
      <c r="AJ315" s="94">
        <f>'Datos Muni'!BV315</f>
        <v>25</v>
      </c>
      <c r="AK315" s="94">
        <f>'Datos Muni'!BX315</f>
        <v>100</v>
      </c>
      <c r="AL315" s="94">
        <f>'Datos Muni'!BZ315</f>
        <v>75</v>
      </c>
      <c r="AM315" s="142">
        <f>'Datos Muni'!CB315</f>
        <v>0</v>
      </c>
      <c r="AN315" s="94">
        <f>'Datos Muni'!CD315</f>
        <v>92</v>
      </c>
      <c r="AO315" s="145">
        <f>'Datos Muni'!CF315</f>
        <v>81.493786399987201</v>
      </c>
      <c r="AP315" s="94">
        <f>'Datos Muni'!CH315</f>
        <v>95.835763217548859</v>
      </c>
      <c r="AQ315" s="94">
        <f>'Datos Muni'!CJ315</f>
        <v>100</v>
      </c>
      <c r="AR315" s="94">
        <f>'Datos Muni'!CL315</f>
        <v>81.799591002044991</v>
      </c>
      <c r="AS315" s="94">
        <f>'Datos Muni'!CN315</f>
        <v>99.64129458041397</v>
      </c>
      <c r="AT315" s="94">
        <f>'Datos Muni'!CP315</f>
        <v>52.465536974141891</v>
      </c>
      <c r="AV315" s="103">
        <f t="shared" si="20"/>
        <v>38.165160482019992</v>
      </c>
      <c r="AW315" s="106">
        <f t="shared" si="21"/>
        <v>57.335177738633369</v>
      </c>
      <c r="AX315" s="101">
        <f t="shared" si="22"/>
        <v>38.890211987551041</v>
      </c>
      <c r="AY315" s="106">
        <f t="shared" si="23"/>
        <v>64.889463129464204</v>
      </c>
      <c r="BA315" s="129">
        <f t="shared" si="24"/>
        <v>49.820003334417152</v>
      </c>
    </row>
    <row r="316" spans="2:53" ht="15" thickTop="1" thickBot="1" x14ac:dyDescent="0.35">
      <c r="B316" s="57">
        <v>80303</v>
      </c>
      <c r="C316" s="56" t="s">
        <v>321</v>
      </c>
      <c r="D316" s="97">
        <f>'Datos Muni'!J316</f>
        <v>100</v>
      </c>
      <c r="E316" s="97">
        <f>'Datos Muni'!L316</f>
        <v>0</v>
      </c>
      <c r="F316" s="97">
        <f>'Datos Muni'!N316</f>
        <v>16.298324532238084</v>
      </c>
      <c r="G316" s="97">
        <f>'Datos Muni'!P316</f>
        <v>84.692759454974137</v>
      </c>
      <c r="H316" s="97">
        <f>'Datos Muni'!R316</f>
        <v>40.748424016778159</v>
      </c>
      <c r="I316" s="97">
        <f>'Datos Muni'!T316</f>
        <v>78.14071136370714</v>
      </c>
      <c r="J316" s="97">
        <f>'Datos Muni'!V316</f>
        <v>18.77501818894488</v>
      </c>
      <c r="K316" s="97">
        <f>'Datos Muni'!X316</f>
        <v>0</v>
      </c>
      <c r="L316" s="97">
        <f>'Datos Muni'!Z316</f>
        <v>30.42580919975051</v>
      </c>
      <c r="M316" s="97">
        <f>'Datos Muni'!AB316</f>
        <v>9.6348395799209943</v>
      </c>
      <c r="N316" s="93">
        <f>'Datos Muni'!AD316</f>
        <v>52.080213945518885</v>
      </c>
      <c r="O316" s="93">
        <f>'Datos Muni'!AF316</f>
        <v>3.4582098018149066</v>
      </c>
      <c r="P316" s="93">
        <f>'Datos Muni'!AH316</f>
        <v>24.087098949802485</v>
      </c>
      <c r="Q316" s="94">
        <f>'Datos Muni'!AJ316</f>
        <v>94.544210066160957</v>
      </c>
      <c r="R316" s="94">
        <f>'Datos Muni'!AL316</f>
        <v>66.760611684256759</v>
      </c>
      <c r="S316" s="94">
        <f>'Datos Muni'!AN316</f>
        <v>0</v>
      </c>
      <c r="T316" s="94">
        <f>'Datos Muni'!AP316</f>
        <v>100</v>
      </c>
      <c r="U316" s="94">
        <f>'Datos Muni'!AR316</f>
        <v>0</v>
      </c>
      <c r="V316" s="94">
        <f>'Datos Muni'!AT316</f>
        <v>100</v>
      </c>
      <c r="W316" s="94">
        <f>'Datos Muni'!AV316</f>
        <v>0</v>
      </c>
      <c r="X316" s="94">
        <f>'Datos Muni'!AX316</f>
        <v>26.666666666666668</v>
      </c>
      <c r="Y316" s="94">
        <f>'Datos Muni'!AZ316</f>
        <v>15.396458814472672</v>
      </c>
      <c r="Z316" s="94">
        <f>'Datos Muni'!BB316</f>
        <v>13.659336579540316</v>
      </c>
      <c r="AA316" s="94">
        <f>'Datos Muni'!BD316</f>
        <v>5.5000000000000009</v>
      </c>
      <c r="AB316" s="94">
        <f>'Datos Muni'!BF316</f>
        <v>2.727585894594855</v>
      </c>
      <c r="AC316" s="94">
        <f>'Datos Muni'!BH316</f>
        <v>100</v>
      </c>
      <c r="AD316" s="94">
        <f>'Datos Muni'!BJ316</f>
        <v>61.923436041083114</v>
      </c>
      <c r="AE316" s="94">
        <f>'Datos Muni'!BL316</f>
        <v>54.618312963333992</v>
      </c>
      <c r="AF316" s="94">
        <f>'Datos Muni'!BN316</f>
        <v>0</v>
      </c>
      <c r="AG316" s="94">
        <f>'Datos Muni'!BP316</f>
        <v>87.48708283893788</v>
      </c>
      <c r="AH316" s="94">
        <f>'Datos Muni'!BR316</f>
        <v>0</v>
      </c>
      <c r="AI316" s="94">
        <f>'Datos Muni'!BT316</f>
        <v>43.0976430976431</v>
      </c>
      <c r="AJ316" s="94">
        <f>'Datos Muni'!BV316</f>
        <v>50</v>
      </c>
      <c r="AK316" s="94">
        <f>'Datos Muni'!BX316</f>
        <v>100</v>
      </c>
      <c r="AL316" s="94">
        <f>'Datos Muni'!BZ316</f>
        <v>100</v>
      </c>
      <c r="AM316" s="142">
        <f>'Datos Muni'!CB316</f>
        <v>25</v>
      </c>
      <c r="AN316" s="94">
        <f>'Datos Muni'!CD316</f>
        <v>100</v>
      </c>
      <c r="AO316" s="145">
        <f>'Datos Muni'!CF316</f>
        <v>100</v>
      </c>
      <c r="AP316" s="94">
        <f>'Datos Muni'!CH316</f>
        <v>100</v>
      </c>
      <c r="AQ316" s="94">
        <f>'Datos Muni'!CJ316</f>
        <v>100</v>
      </c>
      <c r="AR316" s="94">
        <f>'Datos Muni'!CL316</f>
        <v>80.163599182004091</v>
      </c>
      <c r="AS316" s="94">
        <f>'Datos Muni'!CN316</f>
        <v>94.392322044690872</v>
      </c>
      <c r="AT316" s="94">
        <f>'Datos Muni'!CP316</f>
        <v>81.368429250522709</v>
      </c>
      <c r="AV316" s="103">
        <f t="shared" si="20"/>
        <v>35.257031464111556</v>
      </c>
      <c r="AW316" s="106">
        <f t="shared" si="21"/>
        <v>51.61497453577396</v>
      </c>
      <c r="AX316" s="101">
        <f t="shared" si="22"/>
        <v>31.165755217743513</v>
      </c>
      <c r="AY316" s="106">
        <f t="shared" si="23"/>
        <v>75.822076886699918</v>
      </c>
      <c r="BA316" s="129">
        <f t="shared" si="24"/>
        <v>48.464959526082239</v>
      </c>
    </row>
    <row r="317" spans="2:53" ht="15" thickTop="1" thickBot="1" x14ac:dyDescent="0.35">
      <c r="B317" s="57">
        <v>80304</v>
      </c>
      <c r="C317" s="56" t="s">
        <v>322</v>
      </c>
      <c r="D317" s="97">
        <f>'Datos Muni'!J317</f>
        <v>100</v>
      </c>
      <c r="E317" s="97">
        <f>'Datos Muni'!L317</f>
        <v>0</v>
      </c>
      <c r="F317" s="97">
        <f>'Datos Muni'!N317</f>
        <v>56.641178136505246</v>
      </c>
      <c r="G317" s="97">
        <f>'Datos Muni'!P317</f>
        <v>81.307024592463776</v>
      </c>
      <c r="H317" s="97">
        <f>'Datos Muni'!R317</f>
        <v>45.067646265757148</v>
      </c>
      <c r="I317" s="97">
        <f>'Datos Muni'!T317</f>
        <v>68.348965757854316</v>
      </c>
      <c r="J317" s="97">
        <f>'Datos Muni'!V317</f>
        <v>27.438660289731821</v>
      </c>
      <c r="K317" s="97">
        <f>'Datos Muni'!X317</f>
        <v>66.666666666666657</v>
      </c>
      <c r="L317" s="97">
        <f>'Datos Muni'!Z317</f>
        <v>100</v>
      </c>
      <c r="M317" s="97">
        <f>'Datos Muni'!AB317</f>
        <v>100</v>
      </c>
      <c r="N317" s="93">
        <f>'Datos Muni'!AD317</f>
        <v>100</v>
      </c>
      <c r="O317" s="93">
        <f>'Datos Muni'!AF317</f>
        <v>10.411826292001223</v>
      </c>
      <c r="P317" s="93">
        <f>'Datos Muni'!AH317</f>
        <v>0</v>
      </c>
      <c r="Q317" s="94">
        <f>'Datos Muni'!AJ317</f>
        <v>100</v>
      </c>
      <c r="R317" s="94">
        <f>'Datos Muni'!AL317</f>
        <v>86.548578936143443</v>
      </c>
      <c r="S317" s="94">
        <f>'Datos Muni'!AN317</f>
        <v>0</v>
      </c>
      <c r="T317" s="94">
        <f>'Datos Muni'!AP317</f>
        <v>100</v>
      </c>
      <c r="U317" s="94">
        <f>'Datos Muni'!AR317</f>
        <v>0</v>
      </c>
      <c r="V317" s="94">
        <f>'Datos Muni'!AT317</f>
        <v>100</v>
      </c>
      <c r="W317" s="94">
        <f>'Datos Muni'!AV317</f>
        <v>0</v>
      </c>
      <c r="X317" s="94">
        <f>'Datos Muni'!AX317</f>
        <v>83.333333333333343</v>
      </c>
      <c r="Y317" s="94">
        <f>'Datos Muni'!AZ317</f>
        <v>100</v>
      </c>
      <c r="Z317" s="94">
        <f>'Datos Muni'!BB317</f>
        <v>30.277332935686246</v>
      </c>
      <c r="AA317" s="94">
        <f>'Datos Muni'!BD317</f>
        <v>100</v>
      </c>
      <c r="AB317" s="94">
        <f>'Datos Muni'!BF317</f>
        <v>100</v>
      </c>
      <c r="AC317" s="94">
        <f>'Datos Muni'!BH317</f>
        <v>0</v>
      </c>
      <c r="AD317" s="94">
        <f>'Datos Muni'!BJ317</f>
        <v>76.271040138109626</v>
      </c>
      <c r="AE317" s="94">
        <f>'Datos Muni'!BL317</f>
        <v>68.427219468228927</v>
      </c>
      <c r="AF317" s="94">
        <f>'Datos Muni'!BN317</f>
        <v>100</v>
      </c>
      <c r="AG317" s="94">
        <f>'Datos Muni'!BP317</f>
        <v>37.656884105391377</v>
      </c>
      <c r="AH317" s="94">
        <f>'Datos Muni'!BR317</f>
        <v>0</v>
      </c>
      <c r="AI317" s="94">
        <f>'Datos Muni'!BT317</f>
        <v>67.003367003367003</v>
      </c>
      <c r="AJ317" s="94">
        <f>'Datos Muni'!BV317</f>
        <v>25</v>
      </c>
      <c r="AK317" s="94">
        <f>'Datos Muni'!BX317</f>
        <v>100</v>
      </c>
      <c r="AL317" s="94">
        <f>'Datos Muni'!BZ317</f>
        <v>100</v>
      </c>
      <c r="AM317" s="142">
        <f>'Datos Muni'!CB317</f>
        <v>25</v>
      </c>
      <c r="AN317" s="94">
        <f>'Datos Muni'!CD317</f>
        <v>92</v>
      </c>
      <c r="AO317" s="145">
        <f>'Datos Muni'!CF317</f>
        <v>100</v>
      </c>
      <c r="AP317" s="94">
        <f>'Datos Muni'!CH317</f>
        <v>94.49098856706317</v>
      </c>
      <c r="AQ317" s="94">
        <f>'Datos Muni'!CJ317</f>
        <v>100</v>
      </c>
      <c r="AR317" s="94">
        <f>'Datos Muni'!CL317</f>
        <v>7.3619631901840386</v>
      </c>
      <c r="AS317" s="94">
        <f>'Datos Muni'!CN317</f>
        <v>98.754322833431516</v>
      </c>
      <c r="AT317" s="94">
        <f>'Datos Muni'!CP317</f>
        <v>61.338959950642</v>
      </c>
      <c r="AV317" s="103">
        <f t="shared" si="20"/>
        <v>58.144766769306173</v>
      </c>
      <c r="AW317" s="106">
        <f t="shared" si="21"/>
        <v>55.221225562306202</v>
      </c>
      <c r="AX317" s="101">
        <f t="shared" si="22"/>
        <v>73.145436208373127</v>
      </c>
      <c r="AY317" s="106">
        <f t="shared" si="23"/>
        <v>64.900463260719931</v>
      </c>
      <c r="BA317" s="129">
        <f t="shared" si="24"/>
        <v>62.852972950176358</v>
      </c>
    </row>
    <row r="318" spans="2:53" ht="15" thickTop="1" thickBot="1" x14ac:dyDescent="0.35">
      <c r="B318" s="57">
        <v>80401</v>
      </c>
      <c r="C318" s="56" t="s">
        <v>323</v>
      </c>
      <c r="D318" s="97">
        <f>'Datos Muni'!J318</f>
        <v>50</v>
      </c>
      <c r="E318" s="97">
        <f>'Datos Muni'!L318</f>
        <v>0</v>
      </c>
      <c r="F318" s="97">
        <f>'Datos Muni'!N318</f>
        <v>36.212203512583741</v>
      </c>
      <c r="G318" s="97">
        <f>'Datos Muni'!P318</f>
        <v>60.527213873642381</v>
      </c>
      <c r="H318" s="97">
        <f>'Datos Muni'!R318</f>
        <v>57.646391395727981</v>
      </c>
      <c r="I318" s="97">
        <f>'Datos Muni'!T318</f>
        <v>78.919538447576727</v>
      </c>
      <c r="J318" s="97">
        <f>'Datos Muni'!V318</f>
        <v>10.380518211843514</v>
      </c>
      <c r="K318" s="97">
        <f>'Datos Muni'!X318</f>
        <v>33.333333333333329</v>
      </c>
      <c r="L318" s="97">
        <f>'Datos Muni'!Z318</f>
        <v>11.557219795206064</v>
      </c>
      <c r="M318" s="97">
        <f>'Datos Muni'!AB318</f>
        <v>49.40711462450593</v>
      </c>
      <c r="N318" s="93">
        <f>'Datos Muni'!AD318</f>
        <v>14.836971358710487</v>
      </c>
      <c r="O318" s="93">
        <f>'Datos Muni'!AF318</f>
        <v>0.77974242296492935</v>
      </c>
      <c r="P318" s="93">
        <f>'Datos Muni'!AH318</f>
        <v>27.448397013614407</v>
      </c>
      <c r="Q318" s="94">
        <f>'Datos Muni'!AJ318</f>
        <v>11.511992060189456</v>
      </c>
      <c r="R318" s="94">
        <f>'Datos Muni'!AL318</f>
        <v>75.106749522721401</v>
      </c>
      <c r="S318" s="94">
        <f>'Datos Muni'!AN318</f>
        <v>0</v>
      </c>
      <c r="T318" s="94">
        <f>'Datos Muni'!AP318</f>
        <v>100</v>
      </c>
      <c r="U318" s="94">
        <f>'Datos Muni'!AR318</f>
        <v>0</v>
      </c>
      <c r="V318" s="94">
        <f>'Datos Muni'!AT318</f>
        <v>40</v>
      </c>
      <c r="W318" s="94">
        <f>'Datos Muni'!AV318</f>
        <v>100</v>
      </c>
      <c r="X318" s="94">
        <f>'Datos Muni'!AX318</f>
        <v>38.333333333333329</v>
      </c>
      <c r="Y318" s="94">
        <f>'Datos Muni'!AZ318</f>
        <v>29.994396651175059</v>
      </c>
      <c r="Z318" s="94">
        <f>'Datos Muni'!BB318</f>
        <v>23.95410111466358</v>
      </c>
      <c r="AA318" s="94">
        <f>'Datos Muni'!BD318</f>
        <v>12</v>
      </c>
      <c r="AB318" s="94">
        <f>'Datos Muni'!BF318</f>
        <v>26.434067962231005</v>
      </c>
      <c r="AC318" s="94">
        <f>'Datos Muni'!BH318</f>
        <v>18.298931342409603</v>
      </c>
      <c r="AD318" s="94">
        <f>'Datos Muni'!BJ318</f>
        <v>66.391798529084028</v>
      </c>
      <c r="AE318" s="94">
        <f>'Datos Muni'!BL318</f>
        <v>65.788912579957355</v>
      </c>
      <c r="AF318" s="94">
        <f>'Datos Muni'!BN318</f>
        <v>0</v>
      </c>
      <c r="AG318" s="94">
        <f>'Datos Muni'!BP318</f>
        <v>86.044483120936334</v>
      </c>
      <c r="AH318" s="94">
        <f>'Datos Muni'!BR318</f>
        <v>0</v>
      </c>
      <c r="AI318" s="94">
        <f>'Datos Muni'!BT318</f>
        <v>66.329966329966325</v>
      </c>
      <c r="AJ318" s="94">
        <f>'Datos Muni'!BV318</f>
        <v>50</v>
      </c>
      <c r="AK318" s="94">
        <f>'Datos Muni'!BX318</f>
        <v>100</v>
      </c>
      <c r="AL318" s="94">
        <f>'Datos Muni'!BZ318</f>
        <v>75</v>
      </c>
      <c r="AM318" s="142">
        <f>'Datos Muni'!CB318</f>
        <v>0</v>
      </c>
      <c r="AN318" s="94">
        <f>'Datos Muni'!CD318</f>
        <v>92</v>
      </c>
      <c r="AO318" s="145">
        <f>'Datos Muni'!CF318</f>
        <v>78.399353190231921</v>
      </c>
      <c r="AP318" s="94">
        <f>'Datos Muni'!CH318</f>
        <v>67.814165376553817</v>
      </c>
      <c r="AQ318" s="94">
        <f>'Datos Muni'!CJ318</f>
        <v>100</v>
      </c>
      <c r="AR318" s="94">
        <f>'Datos Muni'!CL318</f>
        <v>66.462167689161561</v>
      </c>
      <c r="AS318" s="94">
        <f>'Datos Muni'!CN318</f>
        <v>100</v>
      </c>
      <c r="AT318" s="94">
        <f>'Datos Muni'!CP318</f>
        <v>89.780737548697331</v>
      </c>
      <c r="AV318" s="103">
        <f t="shared" si="20"/>
        <v>33.157587999208424</v>
      </c>
      <c r="AW318" s="106">
        <f t="shared" si="21"/>
        <v>46.659820226130122</v>
      </c>
      <c r="AX318" s="101">
        <f t="shared" si="22"/>
        <v>31.243949056983777</v>
      </c>
      <c r="AY318" s="106">
        <f t="shared" si="23"/>
        <v>69.416490946824794</v>
      </c>
      <c r="BA318" s="129">
        <f t="shared" si="24"/>
        <v>45.119462057286782</v>
      </c>
    </row>
    <row r="319" spans="2:53" ht="15" thickTop="1" thickBot="1" x14ac:dyDescent="0.35">
      <c r="B319" s="57">
        <v>80402</v>
      </c>
      <c r="C319" s="56" t="s">
        <v>324</v>
      </c>
      <c r="D319" s="97">
        <f>'Datos Muni'!J319</f>
        <v>100</v>
      </c>
      <c r="E319" s="97">
        <f>'Datos Muni'!L319</f>
        <v>0</v>
      </c>
      <c r="F319" s="97">
        <f>'Datos Muni'!N319</f>
        <v>0</v>
      </c>
      <c r="G319" s="97">
        <f>'Datos Muni'!P319</f>
        <v>24.242424242424246</v>
      </c>
      <c r="H319" s="97">
        <f>'Datos Muni'!R319</f>
        <v>84.607474533243348</v>
      </c>
      <c r="I319" s="97">
        <f>'Datos Muni'!T319</f>
        <v>64.380375447430822</v>
      </c>
      <c r="J319" s="97">
        <f>'Datos Muni'!V319</f>
        <v>9.5785879790726813</v>
      </c>
      <c r="K319" s="97">
        <f>'Datos Muni'!X319</f>
        <v>0</v>
      </c>
      <c r="L319" s="97">
        <f>'Datos Muni'!Z319</f>
        <v>0</v>
      </c>
      <c r="M319" s="97">
        <f>'Datos Muni'!AB319</f>
        <v>0</v>
      </c>
      <c r="N319" s="93">
        <f>'Datos Muni'!AD319</f>
        <v>0</v>
      </c>
      <c r="O319" s="93">
        <f>'Datos Muni'!AF319</f>
        <v>0.67188585485711605</v>
      </c>
      <c r="P319" s="93">
        <f>'Datos Muni'!AH319</f>
        <v>28.149235659149387</v>
      </c>
      <c r="Q319" s="94">
        <f>'Datos Muni'!AJ319</f>
        <v>0.67284551819253735</v>
      </c>
      <c r="R319" s="94">
        <f>'Datos Muni'!AL319</f>
        <v>68.668545019049887</v>
      </c>
      <c r="S319" s="94">
        <f>'Datos Muni'!AN319</f>
        <v>0</v>
      </c>
      <c r="T319" s="94">
        <f>'Datos Muni'!AP319</f>
        <v>100</v>
      </c>
      <c r="U319" s="94">
        <f>'Datos Muni'!AR319</f>
        <v>0</v>
      </c>
      <c r="V319" s="94">
        <f>'Datos Muni'!AT319</f>
        <v>40</v>
      </c>
      <c r="W319" s="94">
        <f>'Datos Muni'!AV319</f>
        <v>100</v>
      </c>
      <c r="X319" s="94">
        <f>'Datos Muni'!AX319</f>
        <v>25</v>
      </c>
      <c r="Y319" s="94">
        <f>'Datos Muni'!AZ319</f>
        <v>10.250675612710838</v>
      </c>
      <c r="Z319" s="94">
        <f>'Datos Muni'!BB319</f>
        <v>5.3846047939641757</v>
      </c>
      <c r="AA319" s="94">
        <f>'Datos Muni'!BD319</f>
        <v>3.4999999999999996</v>
      </c>
      <c r="AB319" s="94">
        <f>'Datos Muni'!BF319</f>
        <v>0</v>
      </c>
      <c r="AC319" s="94">
        <f>'Datos Muni'!BH319</f>
        <v>33.045759547954191</v>
      </c>
      <c r="AD319" s="94">
        <f>'Datos Muni'!BJ319</f>
        <v>44.868488911810218</v>
      </c>
      <c r="AE319" s="94">
        <f>'Datos Muni'!BL319</f>
        <v>38.508003624282694</v>
      </c>
      <c r="AF319" s="94">
        <f>'Datos Muni'!BN319</f>
        <v>0</v>
      </c>
      <c r="AG319" s="94">
        <f>'Datos Muni'!BP319</f>
        <v>91.730287309686247</v>
      </c>
      <c r="AH319" s="94">
        <f>'Datos Muni'!BR319</f>
        <v>0</v>
      </c>
      <c r="AI319" s="94">
        <f>'Datos Muni'!BT319</f>
        <v>32.659932659932664</v>
      </c>
      <c r="AJ319" s="94">
        <f>'Datos Muni'!BV319</f>
        <v>50</v>
      </c>
      <c r="AK319" s="94">
        <f>'Datos Muni'!BX319</f>
        <v>100</v>
      </c>
      <c r="AL319" s="94">
        <f>'Datos Muni'!BZ319</f>
        <v>100</v>
      </c>
      <c r="AM319" s="142">
        <f>'Datos Muni'!CB319</f>
        <v>25</v>
      </c>
      <c r="AN319" s="94">
        <f>'Datos Muni'!CD319</f>
        <v>100</v>
      </c>
      <c r="AO319" s="145">
        <f>'Datos Muni'!CF319</f>
        <v>100</v>
      </c>
      <c r="AP319" s="94">
        <f>'Datos Muni'!CH319</f>
        <v>100</v>
      </c>
      <c r="AQ319" s="94">
        <f>'Datos Muni'!CJ319</f>
        <v>100</v>
      </c>
      <c r="AR319" s="94">
        <f>'Datos Muni'!CL319</f>
        <v>38.036809815950924</v>
      </c>
      <c r="AS319" s="94">
        <f>'Datos Muni'!CN319</f>
        <v>99.853149617630976</v>
      </c>
      <c r="AT319" s="94">
        <f>'Datos Muni'!CP319</f>
        <v>100</v>
      </c>
      <c r="AV319" s="103">
        <f t="shared" si="20"/>
        <v>23.971537208936738</v>
      </c>
      <c r="AW319" s="106">
        <f t="shared" si="21"/>
        <v>44.191627219606062</v>
      </c>
      <c r="AX319" s="101">
        <f t="shared" si="22"/>
        <v>17.839725832302456</v>
      </c>
      <c r="AY319" s="106">
        <f t="shared" si="23"/>
        <v>74.0914413859429</v>
      </c>
      <c r="BA319" s="129">
        <f t="shared" si="24"/>
        <v>40.023582911697034</v>
      </c>
    </row>
    <row r="320" spans="2:53" ht="15" thickTop="1" thickBot="1" x14ac:dyDescent="0.35">
      <c r="B320" s="57">
        <v>80501</v>
      </c>
      <c r="C320" s="56" t="s">
        <v>325</v>
      </c>
      <c r="D320" s="97">
        <f>'Datos Muni'!J320</f>
        <v>100</v>
      </c>
      <c r="E320" s="97">
        <f>'Datos Muni'!L320</f>
        <v>0</v>
      </c>
      <c r="F320" s="97">
        <f>'Datos Muni'!N320</f>
        <v>29.796489973481126</v>
      </c>
      <c r="G320" s="97">
        <f>'Datos Muni'!P320</f>
        <v>11.725975359008208</v>
      </c>
      <c r="H320" s="97">
        <f>'Datos Muni'!R320</f>
        <v>38.026042581283157</v>
      </c>
      <c r="I320" s="97">
        <f>'Datos Muni'!T320</f>
        <v>58.88547259668011</v>
      </c>
      <c r="J320" s="97">
        <f>'Datos Muni'!V320</f>
        <v>22.08304281189001</v>
      </c>
      <c r="K320" s="97">
        <f>'Datos Muni'!X320</f>
        <v>33.333333333333329</v>
      </c>
      <c r="L320" s="97">
        <f>'Datos Muni'!Z320</f>
        <v>65.311301654241973</v>
      </c>
      <c r="M320" s="97">
        <f>'Datos Muni'!AB320</f>
        <v>22.15919163268924</v>
      </c>
      <c r="N320" s="93">
        <f>'Datos Muni'!AD320</f>
        <v>11.977941423075265</v>
      </c>
      <c r="O320" s="93">
        <f>'Datos Muni'!AF320</f>
        <v>1.4150978937188299</v>
      </c>
      <c r="P320" s="93">
        <f>'Datos Muni'!AH320</f>
        <v>17.727353306151393</v>
      </c>
      <c r="Q320" s="94">
        <f>'Datos Muni'!AJ320</f>
        <v>67.292116079901817</v>
      </c>
      <c r="R320" s="94">
        <f>'Datos Muni'!AL320</f>
        <v>72.2580625001833</v>
      </c>
      <c r="S320" s="94">
        <f>'Datos Muni'!AN320</f>
        <v>0</v>
      </c>
      <c r="T320" s="94">
        <f>'Datos Muni'!AP320</f>
        <v>100</v>
      </c>
      <c r="U320" s="94">
        <f>'Datos Muni'!AR320</f>
        <v>33.333333333333329</v>
      </c>
      <c r="V320" s="94">
        <f>'Datos Muni'!AT320</f>
        <v>100</v>
      </c>
      <c r="W320" s="94">
        <f>'Datos Muni'!AV320</f>
        <v>100</v>
      </c>
      <c r="X320" s="94">
        <f>'Datos Muni'!AX320</f>
        <v>35</v>
      </c>
      <c r="Y320" s="94">
        <f>'Datos Muni'!AZ320</f>
        <v>20.082154267457781</v>
      </c>
      <c r="Z320" s="94">
        <f>'Datos Muni'!BB320</f>
        <v>26.387643338842359</v>
      </c>
      <c r="AA320" s="94">
        <f>'Datos Muni'!BD320</f>
        <v>11.5</v>
      </c>
      <c r="AB320" s="94">
        <f>'Datos Muni'!BF320</f>
        <v>28.833992975536255</v>
      </c>
      <c r="AC320" s="94">
        <f>'Datos Muni'!BH320</f>
        <v>7.3863972108964147</v>
      </c>
      <c r="AD320" s="94">
        <f>'Datos Muni'!BJ320</f>
        <v>63.601569227825095</v>
      </c>
      <c r="AE320" s="94">
        <f>'Datos Muni'!BL320</f>
        <v>53.255102040816325</v>
      </c>
      <c r="AF320" s="94">
        <f>'Datos Muni'!BN320</f>
        <v>100</v>
      </c>
      <c r="AG320" s="94">
        <f>'Datos Muni'!BP320</f>
        <v>86.463647403174917</v>
      </c>
      <c r="AH320" s="94">
        <f>'Datos Muni'!BR320</f>
        <v>0</v>
      </c>
      <c r="AI320" s="94">
        <f>'Datos Muni'!BT320</f>
        <v>57.239057239057246</v>
      </c>
      <c r="AJ320" s="94">
        <f>'Datos Muni'!BV320</f>
        <v>0</v>
      </c>
      <c r="AK320" s="94">
        <f>'Datos Muni'!BX320</f>
        <v>100</v>
      </c>
      <c r="AL320" s="94">
        <f>'Datos Muni'!BZ320</f>
        <v>100</v>
      </c>
      <c r="AM320" s="142">
        <f>'Datos Muni'!CB320</f>
        <v>0</v>
      </c>
      <c r="AN320" s="94">
        <f>'Datos Muni'!CD320</f>
        <v>44</v>
      </c>
      <c r="AO320" s="145">
        <f>'Datos Muni'!CF320</f>
        <v>100</v>
      </c>
      <c r="AP320" s="94">
        <f>'Datos Muni'!CH320</f>
        <v>91.859630662163127</v>
      </c>
      <c r="AQ320" s="94">
        <f>'Datos Muni'!CJ320</f>
        <v>100</v>
      </c>
      <c r="AR320" s="94">
        <f>'Datos Muni'!CL320</f>
        <v>100</v>
      </c>
      <c r="AS320" s="94">
        <f>'Datos Muni'!CN320</f>
        <v>100</v>
      </c>
      <c r="AT320" s="94">
        <f>'Datos Muni'!CP320</f>
        <v>97.171433663656131</v>
      </c>
      <c r="AV320" s="103">
        <f t="shared" si="20"/>
        <v>31.726249428119427</v>
      </c>
      <c r="AW320" s="106">
        <f t="shared" si="21"/>
        <v>67.554787416202629</v>
      </c>
      <c r="AX320" s="101">
        <f t="shared" si="22"/>
        <v>38.449651006819359</v>
      </c>
      <c r="AY320" s="106">
        <f t="shared" si="23"/>
        <v>69.766697783432249</v>
      </c>
      <c r="BA320" s="129">
        <f t="shared" si="24"/>
        <v>51.874346408643419</v>
      </c>
    </row>
    <row r="321" spans="2:53" ht="15" thickTop="1" thickBot="1" x14ac:dyDescent="0.35">
      <c r="B321" s="57">
        <v>80601</v>
      </c>
      <c r="C321" s="56" t="s">
        <v>326</v>
      </c>
      <c r="D321" s="97">
        <f>'Datos Muni'!J321</f>
        <v>0</v>
      </c>
      <c r="E321" s="97">
        <f>'Datos Muni'!L321</f>
        <v>0</v>
      </c>
      <c r="F321" s="97">
        <f>'Datos Muni'!N321</f>
        <v>0</v>
      </c>
      <c r="G321" s="97">
        <f>'Datos Muni'!P321</f>
        <v>48.082716663254253</v>
      </c>
      <c r="H321" s="97">
        <f>'Datos Muni'!R321</f>
        <v>82.656390578084199</v>
      </c>
      <c r="I321" s="97">
        <f>'Datos Muni'!T321</f>
        <v>41.556774655037096</v>
      </c>
      <c r="J321" s="97">
        <f>'Datos Muni'!V321</f>
        <v>26.532723437366474</v>
      </c>
      <c r="K321" s="97">
        <f>'Datos Muni'!X321</f>
        <v>0</v>
      </c>
      <c r="L321" s="97">
        <f>'Datos Muni'!Z321</f>
        <v>0</v>
      </c>
      <c r="M321" s="97">
        <f>'Datos Muni'!AB321</f>
        <v>0</v>
      </c>
      <c r="N321" s="93">
        <f>'Datos Muni'!AD321</f>
        <v>0</v>
      </c>
      <c r="O321" s="93">
        <f>'Datos Muni'!AF321</f>
        <v>1.1792141781725238</v>
      </c>
      <c r="P321" s="93">
        <f>'Datos Muni'!AH321</f>
        <v>7.4349442379182156</v>
      </c>
      <c r="Q321" s="94">
        <f>'Datos Muni'!AJ321</f>
        <v>31.006996964174455</v>
      </c>
      <c r="R321" s="94">
        <f>'Datos Muni'!AL321</f>
        <v>63.875725910044302</v>
      </c>
      <c r="S321" s="94">
        <f>'Datos Muni'!AN321</f>
        <v>0</v>
      </c>
      <c r="T321" s="94">
        <f>'Datos Muni'!AP321</f>
        <v>100</v>
      </c>
      <c r="U321" s="94">
        <f>'Datos Muni'!AR321</f>
        <v>0</v>
      </c>
      <c r="V321" s="94">
        <f>'Datos Muni'!AT321</f>
        <v>50</v>
      </c>
      <c r="W321" s="94">
        <f>'Datos Muni'!AV321</f>
        <v>100</v>
      </c>
      <c r="X321" s="94">
        <f>'Datos Muni'!AX321</f>
        <v>11.666666666666666</v>
      </c>
      <c r="Y321" s="94">
        <f>'Datos Muni'!AZ321</f>
        <v>13.260401127134095</v>
      </c>
      <c r="Z321" s="94">
        <f>'Datos Muni'!BB321</f>
        <v>20.593435620233073</v>
      </c>
      <c r="AA321" s="94">
        <f>'Datos Muni'!BD321</f>
        <v>1.5</v>
      </c>
      <c r="AB321" s="94">
        <f>'Datos Muni'!BF321</f>
        <v>0</v>
      </c>
      <c r="AC321" s="94">
        <f>'Datos Muni'!BH321</f>
        <v>20.652622883106154</v>
      </c>
      <c r="AD321" s="94">
        <f>'Datos Muni'!BJ321</f>
        <v>52.995391705069117</v>
      </c>
      <c r="AE321" s="94">
        <f>'Datos Muni'!BL321</f>
        <v>44.457142857142856</v>
      </c>
      <c r="AF321" s="94">
        <f>'Datos Muni'!BN321</f>
        <v>100</v>
      </c>
      <c r="AG321" s="94">
        <f>'Datos Muni'!BP321</f>
        <v>85.268753017398339</v>
      </c>
      <c r="AH321" s="94">
        <f>'Datos Muni'!BR321</f>
        <v>0</v>
      </c>
      <c r="AI321" s="94">
        <f>'Datos Muni'!BT321</f>
        <v>32.659932659932664</v>
      </c>
      <c r="AJ321" s="94">
        <f>'Datos Muni'!BV321</f>
        <v>50</v>
      </c>
      <c r="AK321" s="94">
        <f>'Datos Muni'!BX321</f>
        <v>100</v>
      </c>
      <c r="AL321" s="94">
        <f>'Datos Muni'!BZ321</f>
        <v>75</v>
      </c>
      <c r="AM321" s="142">
        <f>'Datos Muni'!CB321</f>
        <v>0</v>
      </c>
      <c r="AN321" s="94">
        <f>'Datos Muni'!CD321</f>
        <v>100</v>
      </c>
      <c r="AO321" s="145">
        <f>'Datos Muni'!CF321</f>
        <v>0</v>
      </c>
      <c r="AP321" s="94">
        <f>'Datos Muni'!CH321</f>
        <v>100</v>
      </c>
      <c r="AQ321" s="94">
        <f>'Datos Muni'!CJ321</f>
        <v>100</v>
      </c>
      <c r="AR321" s="94">
        <f>'Datos Muni'!CL321</f>
        <v>100</v>
      </c>
      <c r="AS321" s="94">
        <f>'Datos Muni'!CN321</f>
        <v>100</v>
      </c>
      <c r="AT321" s="94">
        <f>'Datos Muni'!CP321</f>
        <v>84.290208856960319</v>
      </c>
      <c r="AV321" s="103">
        <f t="shared" si="20"/>
        <v>15.957135673064057</v>
      </c>
      <c r="AW321" s="106">
        <f t="shared" si="21"/>
        <v>49.268960410602681</v>
      </c>
      <c r="AX321" s="101">
        <f t="shared" si="22"/>
        <v>29.458406762150219</v>
      </c>
      <c r="AY321" s="106">
        <f t="shared" si="23"/>
        <v>66.229921038163667</v>
      </c>
      <c r="BA321" s="129">
        <f t="shared" si="24"/>
        <v>40.228605970995154</v>
      </c>
    </row>
    <row r="322" spans="2:53" ht="15" thickTop="1" thickBot="1" x14ac:dyDescent="0.35">
      <c r="B322" s="57">
        <v>80602</v>
      </c>
      <c r="C322" s="56" t="s">
        <v>327</v>
      </c>
      <c r="D322" s="97">
        <f>'Datos Muni'!J322</f>
        <v>50</v>
      </c>
      <c r="E322" s="97">
        <f>'Datos Muni'!L322</f>
        <v>0</v>
      </c>
      <c r="F322" s="97">
        <f>'Datos Muni'!N322</f>
        <v>12.574820180071425</v>
      </c>
      <c r="G322" s="97">
        <f>'Datos Muni'!P322</f>
        <v>60.736801956429062</v>
      </c>
      <c r="H322" s="97">
        <f>'Datos Muni'!R322</f>
        <v>62.699193098852533</v>
      </c>
      <c r="I322" s="97">
        <f>'Datos Muni'!T322</f>
        <v>53.950919887367263</v>
      </c>
      <c r="J322" s="97">
        <f>'Datos Muni'!V322</f>
        <v>28.845288650404367</v>
      </c>
      <c r="K322" s="97">
        <f>'Datos Muni'!X322</f>
        <v>0</v>
      </c>
      <c r="L322" s="97">
        <f>'Datos Muni'!Z322</f>
        <v>0</v>
      </c>
      <c r="M322" s="97">
        <f>'Datos Muni'!AB322</f>
        <v>7.4861506213505011</v>
      </c>
      <c r="N322" s="93">
        <f>'Datos Muni'!AD322</f>
        <v>0</v>
      </c>
      <c r="O322" s="93">
        <f>'Datos Muni'!AF322</f>
        <v>3.6786823802665798</v>
      </c>
      <c r="P322" s="93">
        <f>'Datos Muni'!AH322</f>
        <v>0</v>
      </c>
      <c r="Q322" s="94">
        <f>'Datos Muni'!AJ322</f>
        <v>0.80417499396140735</v>
      </c>
      <c r="R322" s="94">
        <f>'Datos Muni'!AL322</f>
        <v>67.417029924459101</v>
      </c>
      <c r="S322" s="94">
        <f>'Datos Muni'!AN322</f>
        <v>0</v>
      </c>
      <c r="T322" s="94">
        <f>'Datos Muni'!AP322</f>
        <v>100</v>
      </c>
      <c r="U322" s="94">
        <f>'Datos Muni'!AR322</f>
        <v>0</v>
      </c>
      <c r="V322" s="94">
        <f>'Datos Muni'!AT322</f>
        <v>20</v>
      </c>
      <c r="W322" s="94">
        <f>'Datos Muni'!AV322</f>
        <v>0</v>
      </c>
      <c r="X322" s="94">
        <f>'Datos Muni'!AX322</f>
        <v>11.666666666666666</v>
      </c>
      <c r="Y322" s="94">
        <f>'Datos Muni'!AZ322</f>
        <v>10.81640331075997</v>
      </c>
      <c r="Z322" s="94">
        <f>'Datos Muni'!BB322</f>
        <v>13.375510334282886</v>
      </c>
      <c r="AA322" s="94">
        <f>'Datos Muni'!BD322</f>
        <v>2</v>
      </c>
      <c r="AB322" s="94">
        <f>'Datos Muni'!BF322</f>
        <v>0.36472102859709538</v>
      </c>
      <c r="AC322" s="94">
        <f>'Datos Muni'!BH322</f>
        <v>0</v>
      </c>
      <c r="AD322" s="94">
        <f>'Datos Muni'!BJ322</f>
        <v>47.732859874351263</v>
      </c>
      <c r="AE322" s="94">
        <f>'Datos Muni'!BL322</f>
        <v>35.38128538128538</v>
      </c>
      <c r="AF322" s="94">
        <f>'Datos Muni'!BN322</f>
        <v>0</v>
      </c>
      <c r="AG322" s="94">
        <f>'Datos Muni'!BP322</f>
        <v>0</v>
      </c>
      <c r="AH322" s="94">
        <f>'Datos Muni'!BR322</f>
        <v>0</v>
      </c>
      <c r="AI322" s="94">
        <f>'Datos Muni'!BT322</f>
        <v>52.525252525252533</v>
      </c>
      <c r="AJ322" s="94">
        <f>'Datos Muni'!BV322</f>
        <v>0</v>
      </c>
      <c r="AK322" s="94">
        <f>'Datos Muni'!BX322</f>
        <v>100</v>
      </c>
      <c r="AL322" s="94">
        <f>'Datos Muni'!BZ322</f>
        <v>75</v>
      </c>
      <c r="AM322" s="142">
        <f>'Datos Muni'!CB322</f>
        <v>0</v>
      </c>
      <c r="AN322" s="94">
        <f>'Datos Muni'!CD322</f>
        <v>100</v>
      </c>
      <c r="AO322" s="145">
        <f>'Datos Muni'!CF322</f>
        <v>100</v>
      </c>
      <c r="AP322" s="94">
        <f>'Datos Muni'!CH322</f>
        <v>95.422746923727757</v>
      </c>
      <c r="AQ322" s="94">
        <f>'Datos Muni'!CJ322</f>
        <v>100</v>
      </c>
      <c r="AR322" s="94">
        <f>'Datos Muni'!CL322</f>
        <v>53.987730061349694</v>
      </c>
      <c r="AS322" s="94">
        <f>'Datos Muni'!CN322</f>
        <v>100</v>
      </c>
      <c r="AT322" s="94">
        <f>'Datos Muni'!CP322</f>
        <v>71.351683439539798</v>
      </c>
      <c r="AV322" s="103">
        <f t="shared" si="20"/>
        <v>21.536296674980129</v>
      </c>
      <c r="AW322" s="106">
        <f t="shared" si="21"/>
        <v>26.888743559774358</v>
      </c>
      <c r="AX322" s="101">
        <f t="shared" si="22"/>
        <v>13.481938510660363</v>
      </c>
      <c r="AY322" s="106">
        <f t="shared" si="23"/>
        <v>60.591958067847841</v>
      </c>
      <c r="BA322" s="129">
        <f t="shared" si="24"/>
        <v>30.624734203315676</v>
      </c>
    </row>
    <row r="323" spans="2:53" ht="15" thickTop="1" thickBot="1" x14ac:dyDescent="0.35">
      <c r="B323" s="57">
        <v>80701</v>
      </c>
      <c r="C323" s="56" t="s">
        <v>328</v>
      </c>
      <c r="D323" s="97">
        <f>'Datos Muni'!J323</f>
        <v>100</v>
      </c>
      <c r="E323" s="97">
        <f>'Datos Muni'!L323</f>
        <v>0</v>
      </c>
      <c r="F323" s="97">
        <f>'Datos Muni'!N323</f>
        <v>42.7240878407246</v>
      </c>
      <c r="G323" s="97">
        <f>'Datos Muni'!P323</f>
        <v>33.548343943302342</v>
      </c>
      <c r="H323" s="97">
        <f>'Datos Muni'!R323</f>
        <v>26.580303758812434</v>
      </c>
      <c r="I323" s="97">
        <f>'Datos Muni'!T323</f>
        <v>82.265818065439902</v>
      </c>
      <c r="J323" s="97">
        <f>'Datos Muni'!V323</f>
        <v>23.503590857815375</v>
      </c>
      <c r="K323" s="97">
        <f>'Datos Muni'!X323</f>
        <v>33.333333333333329</v>
      </c>
      <c r="L323" s="97">
        <f>'Datos Muni'!Z323</f>
        <v>13.095690208352432</v>
      </c>
      <c r="M323" s="97">
        <f>'Datos Muni'!AB323</f>
        <v>0</v>
      </c>
      <c r="N323" s="93">
        <f>'Datos Muni'!AD323</f>
        <v>0</v>
      </c>
      <c r="O323" s="93">
        <f>'Datos Muni'!AF323</f>
        <v>1.0805192242054833</v>
      </c>
      <c r="P323" s="93">
        <f>'Datos Muni'!AH323</f>
        <v>62.204528489674047</v>
      </c>
      <c r="Q323" s="94">
        <f>'Datos Muni'!AJ323</f>
        <v>0</v>
      </c>
      <c r="R323" s="94">
        <f>'Datos Muni'!AL323</f>
        <v>63.914458289542388</v>
      </c>
      <c r="S323" s="94">
        <f>'Datos Muni'!AN323</f>
        <v>0</v>
      </c>
      <c r="T323" s="94">
        <f>'Datos Muni'!AP323</f>
        <v>100</v>
      </c>
      <c r="U323" s="94">
        <f>'Datos Muni'!AR323</f>
        <v>0</v>
      </c>
      <c r="V323" s="94">
        <f>'Datos Muni'!AT323</f>
        <v>20</v>
      </c>
      <c r="W323" s="94">
        <f>'Datos Muni'!AV323</f>
        <v>100</v>
      </c>
      <c r="X323" s="94">
        <f>'Datos Muni'!AX323</f>
        <v>28.333333333333332</v>
      </c>
      <c r="Y323" s="94">
        <f>'Datos Muni'!AZ323</f>
        <v>22.937658720406326</v>
      </c>
      <c r="Z323" s="94">
        <f>'Datos Muni'!BB323</f>
        <v>24.449247893137038</v>
      </c>
      <c r="AA323" s="94">
        <f>'Datos Muni'!BD323</f>
        <v>5.5000000000000009</v>
      </c>
      <c r="AB323" s="94">
        <f>'Datos Muni'!BF323</f>
        <v>16.532749315750188</v>
      </c>
      <c r="AC323" s="94">
        <f>'Datos Muni'!BH323</f>
        <v>0</v>
      </c>
      <c r="AD323" s="94">
        <f>'Datos Muni'!BJ323</f>
        <v>67.298578199052116</v>
      </c>
      <c r="AE323" s="94">
        <f>'Datos Muni'!BL323</f>
        <v>66.656908665105391</v>
      </c>
      <c r="AF323" s="94">
        <f>'Datos Muni'!BN323</f>
        <v>100</v>
      </c>
      <c r="AG323" s="94">
        <f>'Datos Muni'!BP323</f>
        <v>91.34519243380349</v>
      </c>
      <c r="AH323" s="94">
        <f>'Datos Muni'!BR323</f>
        <v>0</v>
      </c>
      <c r="AI323" s="94">
        <f>'Datos Muni'!BT323</f>
        <v>66.329966329966325</v>
      </c>
      <c r="AJ323" s="94">
        <f>'Datos Muni'!BV323</f>
        <v>75</v>
      </c>
      <c r="AK323" s="94">
        <f>'Datos Muni'!BX323</f>
        <v>100</v>
      </c>
      <c r="AL323" s="94">
        <f>'Datos Muni'!BZ323</f>
        <v>100</v>
      </c>
      <c r="AM323" s="142">
        <f>'Datos Muni'!CB323</f>
        <v>50</v>
      </c>
      <c r="AN323" s="94">
        <f>'Datos Muni'!CD323</f>
        <v>100</v>
      </c>
      <c r="AO323" s="145">
        <f>'Datos Muni'!CF323</f>
        <v>100</v>
      </c>
      <c r="AP323" s="94">
        <f>'Datos Muni'!CH323</f>
        <v>100</v>
      </c>
      <c r="AQ323" s="94">
        <f>'Datos Muni'!CJ323</f>
        <v>100</v>
      </c>
      <c r="AR323" s="94">
        <f>'Datos Muni'!CL323</f>
        <v>100</v>
      </c>
      <c r="AS323" s="94">
        <f>'Datos Muni'!CN323</f>
        <v>99.095486633359897</v>
      </c>
      <c r="AT323" s="94">
        <f>'Datos Muni'!CP323</f>
        <v>58.997935792079517</v>
      </c>
      <c r="AV323" s="103">
        <f t="shared" si="20"/>
        <v>32.179708901666146</v>
      </c>
      <c r="AW323" s="106">
        <f t="shared" si="21"/>
        <v>40.559208327077485</v>
      </c>
      <c r="AX323" s="101">
        <f t="shared" si="22"/>
        <v>36.856497347420486</v>
      </c>
      <c r="AY323" s="106">
        <f t="shared" si="23"/>
        <v>81.483470084943519</v>
      </c>
      <c r="BA323" s="129">
        <f t="shared" si="24"/>
        <v>47.769721165276906</v>
      </c>
    </row>
    <row r="324" spans="2:53" ht="15" thickTop="1" thickBot="1" x14ac:dyDescent="0.35">
      <c r="B324" s="57">
        <v>80702</v>
      </c>
      <c r="C324" s="56" t="s">
        <v>304</v>
      </c>
      <c r="D324" s="97">
        <f>'Datos Muni'!J324</f>
        <v>50</v>
      </c>
      <c r="E324" s="97">
        <f>'Datos Muni'!L324</f>
        <v>0</v>
      </c>
      <c r="F324" s="97">
        <f>'Datos Muni'!N324</f>
        <v>32.137806916056043</v>
      </c>
      <c r="G324" s="97">
        <f>'Datos Muni'!P324</f>
        <v>51.40800510526914</v>
      </c>
      <c r="H324" s="97">
        <f>'Datos Muni'!R324</f>
        <v>20.27668077514144</v>
      </c>
      <c r="I324" s="97">
        <f>'Datos Muni'!T324</f>
        <v>78.614248440363738</v>
      </c>
      <c r="J324" s="97">
        <f>'Datos Muni'!V324</f>
        <v>25.281017767913522</v>
      </c>
      <c r="K324" s="97">
        <f>'Datos Muni'!X324</f>
        <v>33.333333333333329</v>
      </c>
      <c r="L324" s="97">
        <f>'Datos Muni'!Z324</f>
        <v>0</v>
      </c>
      <c r="M324" s="97">
        <f>'Datos Muni'!AB324</f>
        <v>0</v>
      </c>
      <c r="N324" s="93">
        <f>'Datos Muni'!AD324</f>
        <v>0</v>
      </c>
      <c r="O324" s="93">
        <f>'Datos Muni'!AF324</f>
        <v>14.679654087231636</v>
      </c>
      <c r="P324" s="93">
        <f>'Datos Muni'!AH324</f>
        <v>31.441717791411044</v>
      </c>
      <c r="Q324" s="94">
        <f>'Datos Muni'!AJ324</f>
        <v>1.6547851900436995E-2</v>
      </c>
      <c r="R324" s="94">
        <f>'Datos Muni'!AL324</f>
        <v>58.222923029488349</v>
      </c>
      <c r="S324" s="94">
        <f>'Datos Muni'!AN324</f>
        <v>0</v>
      </c>
      <c r="T324" s="94">
        <f>'Datos Muni'!AP324</f>
        <v>100</v>
      </c>
      <c r="U324" s="94">
        <f>'Datos Muni'!AR324</f>
        <v>0</v>
      </c>
      <c r="V324" s="94">
        <f>'Datos Muni'!AT324</f>
        <v>0</v>
      </c>
      <c r="W324" s="94">
        <f>'Datos Muni'!AV324</f>
        <v>100</v>
      </c>
      <c r="X324" s="94">
        <f>'Datos Muni'!AX324</f>
        <v>21.666666666666668</v>
      </c>
      <c r="Y324" s="94">
        <f>'Datos Muni'!AZ324</f>
        <v>25.325615050651233</v>
      </c>
      <c r="Z324" s="94">
        <f>'Datos Muni'!BB324</f>
        <v>22.110330327007137</v>
      </c>
      <c r="AA324" s="94">
        <f>'Datos Muni'!BD324</f>
        <v>4</v>
      </c>
      <c r="AB324" s="94">
        <f>'Datos Muni'!BF324</f>
        <v>0</v>
      </c>
      <c r="AC324" s="94">
        <f>'Datos Muni'!BH324</f>
        <v>12.781186094069529</v>
      </c>
      <c r="AD324" s="94">
        <f>'Datos Muni'!BJ324</f>
        <v>63.141470180305127</v>
      </c>
      <c r="AE324" s="94">
        <f>'Datos Muni'!BL324</f>
        <v>65.162138475021919</v>
      </c>
      <c r="AF324" s="94">
        <f>'Datos Muni'!BN324</f>
        <v>100</v>
      </c>
      <c r="AG324" s="94">
        <f>'Datos Muni'!BP324</f>
        <v>0</v>
      </c>
      <c r="AH324" s="94">
        <f>'Datos Muni'!BR324</f>
        <v>0</v>
      </c>
      <c r="AI324" s="94">
        <f>'Datos Muni'!BT324</f>
        <v>66.329966329966325</v>
      </c>
      <c r="AJ324" s="94">
        <f>'Datos Muni'!BV324</f>
        <v>75</v>
      </c>
      <c r="AK324" s="94">
        <f>'Datos Muni'!BX324</f>
        <v>100</v>
      </c>
      <c r="AL324" s="94">
        <f>'Datos Muni'!BZ324</f>
        <v>75</v>
      </c>
      <c r="AM324" s="142">
        <f>'Datos Muni'!CB324</f>
        <v>50</v>
      </c>
      <c r="AN324" s="94">
        <f>'Datos Muni'!CD324</f>
        <v>100</v>
      </c>
      <c r="AO324" s="145">
        <f>'Datos Muni'!CF324</f>
        <v>100</v>
      </c>
      <c r="AP324" s="94">
        <f>'Datos Muni'!CH324</f>
        <v>100</v>
      </c>
      <c r="AQ324" s="94">
        <f>'Datos Muni'!CJ324</f>
        <v>100</v>
      </c>
      <c r="AR324" s="94">
        <f>'Datos Muni'!CL324</f>
        <v>60.736196319018397</v>
      </c>
      <c r="AS324" s="94">
        <f>'Datos Muni'!CN324</f>
        <v>100</v>
      </c>
      <c r="AT324" s="94">
        <f>'Datos Muni'!CP324</f>
        <v>87.800198978754665</v>
      </c>
      <c r="AV324" s="103">
        <f t="shared" si="20"/>
        <v>25.936343401286145</v>
      </c>
      <c r="AW324" s="106">
        <f t="shared" si="21"/>
        <v>36.89135298305554</v>
      </c>
      <c r="AX324" s="101">
        <f t="shared" si="22"/>
        <v>34.909711865969065</v>
      </c>
      <c r="AY324" s="106">
        <f t="shared" si="23"/>
        <v>72.490454401981381</v>
      </c>
      <c r="BA324" s="129">
        <f t="shared" si="24"/>
        <v>42.556965663073029</v>
      </c>
    </row>
    <row r="325" spans="2:53" ht="15" thickTop="1" thickBot="1" x14ac:dyDescent="0.35">
      <c r="B325" s="57">
        <v>80703</v>
      </c>
      <c r="C325" s="56" t="s">
        <v>329</v>
      </c>
      <c r="D325" s="97">
        <f>'Datos Muni'!J325</f>
        <v>50</v>
      </c>
      <c r="E325" s="97">
        <f>'Datos Muni'!L325</f>
        <v>0</v>
      </c>
      <c r="F325" s="97">
        <f>'Datos Muni'!N325</f>
        <v>0</v>
      </c>
      <c r="G325" s="97">
        <f>'Datos Muni'!P325</f>
        <v>59.85343677199014</v>
      </c>
      <c r="H325" s="97">
        <f>'Datos Muni'!R325</f>
        <v>90.9840675593871</v>
      </c>
      <c r="I325" s="97">
        <f>'Datos Muni'!T325</f>
        <v>69.576975082093767</v>
      </c>
      <c r="J325" s="97">
        <f>'Datos Muni'!V325</f>
        <v>52.174509534915629</v>
      </c>
      <c r="K325" s="97">
        <f>'Datos Muni'!X325</f>
        <v>0</v>
      </c>
      <c r="L325" s="97">
        <f>'Datos Muni'!Z325</f>
        <v>0</v>
      </c>
      <c r="M325" s="97">
        <f>'Datos Muni'!AB325</f>
        <v>0</v>
      </c>
      <c r="N325" s="93">
        <f>'Datos Muni'!AD325</f>
        <v>0</v>
      </c>
      <c r="O325" s="93">
        <f>'Datos Muni'!AF325</f>
        <v>1.0926179045974371</v>
      </c>
      <c r="P325" s="93">
        <f>'Datos Muni'!AH325</f>
        <v>0</v>
      </c>
      <c r="Q325" s="94">
        <f>'Datos Muni'!AJ325</f>
        <v>0</v>
      </c>
      <c r="R325" s="94">
        <f>'Datos Muni'!AL325</f>
        <v>65.367857890766061</v>
      </c>
      <c r="S325" s="94">
        <f>'Datos Muni'!AN325</f>
        <v>0</v>
      </c>
      <c r="T325" s="94">
        <f>'Datos Muni'!AP325</f>
        <v>100</v>
      </c>
      <c r="U325" s="94">
        <f>'Datos Muni'!AR325</f>
        <v>0</v>
      </c>
      <c r="V325" s="94">
        <f>'Datos Muni'!AT325</f>
        <v>0</v>
      </c>
      <c r="W325" s="94">
        <f>'Datos Muni'!AV325</f>
        <v>0</v>
      </c>
      <c r="X325" s="94">
        <f>'Datos Muni'!AX325</f>
        <v>3.3333333333333335</v>
      </c>
      <c r="Y325" s="94">
        <f>'Datos Muni'!AZ325</f>
        <v>13.097576948264569</v>
      </c>
      <c r="Z325" s="94">
        <f>'Datos Muni'!BB325</f>
        <v>22.464079313856608</v>
      </c>
      <c r="AA325" s="94">
        <f>'Datos Muni'!BD325</f>
        <v>0.5</v>
      </c>
      <c r="AB325" s="94">
        <f>'Datos Muni'!BF325</f>
        <v>0</v>
      </c>
      <c r="AC325" s="94">
        <f>'Datos Muni'!BH325</f>
        <v>0</v>
      </c>
      <c r="AD325" s="94">
        <f>'Datos Muni'!BJ325</f>
        <v>57.848324514991191</v>
      </c>
      <c r="AE325" s="94">
        <f>'Datos Muni'!BL325</f>
        <v>50.117096018735374</v>
      </c>
      <c r="AF325" s="94">
        <f>'Datos Muni'!BN325</f>
        <v>0</v>
      </c>
      <c r="AG325" s="94">
        <f>'Datos Muni'!BP325</f>
        <v>63.929613075457262</v>
      </c>
      <c r="AH325" s="94">
        <f>'Datos Muni'!BR325</f>
        <v>0</v>
      </c>
      <c r="AI325" s="94">
        <f>'Datos Muni'!BT325</f>
        <v>32.659932659932664</v>
      </c>
      <c r="AJ325" s="94">
        <f>'Datos Muni'!BV325</f>
        <v>75</v>
      </c>
      <c r="AK325" s="94">
        <f>'Datos Muni'!BX325</f>
        <v>100</v>
      </c>
      <c r="AL325" s="94">
        <f>'Datos Muni'!BZ325</f>
        <v>100</v>
      </c>
      <c r="AM325" s="142">
        <f>'Datos Muni'!CB325</f>
        <v>25</v>
      </c>
      <c r="AN325" s="94">
        <f>'Datos Muni'!CD325</f>
        <v>100</v>
      </c>
      <c r="AO325" s="145">
        <f>'Datos Muni'!CF325</f>
        <v>100</v>
      </c>
      <c r="AP325" s="94">
        <f>'Datos Muni'!CH325</f>
        <v>100</v>
      </c>
      <c r="AQ325" s="94">
        <f>'Datos Muni'!CJ325</f>
        <v>100</v>
      </c>
      <c r="AR325" s="94">
        <f>'Datos Muni'!CL325</f>
        <v>100</v>
      </c>
      <c r="AS325" s="94">
        <f>'Datos Muni'!CN325</f>
        <v>100</v>
      </c>
      <c r="AT325" s="94">
        <f>'Datos Muni'!CP325</f>
        <v>100</v>
      </c>
      <c r="AV325" s="103">
        <f t="shared" ref="AV325:AV343" si="25">AVERAGE(D325:P325)</f>
        <v>24.898585142537236</v>
      </c>
      <c r="AW325" s="106">
        <f t="shared" ref="AW325:AW343" si="26">AVERAGE(Q325:W325)</f>
        <v>23.623979698680866</v>
      </c>
      <c r="AX325" s="101">
        <f t="shared" ref="AX325:AX343" si="27">AVERAGE(X325:AF325)</f>
        <v>16.37337890324234</v>
      </c>
      <c r="AY325" s="106">
        <f t="shared" ref="AY325:AY343" si="28">AVERAGE(AG325:AT325)</f>
        <v>78.32782469538499</v>
      </c>
      <c r="BA325" s="129">
        <f t="shared" si="24"/>
        <v>35.805942109961357</v>
      </c>
    </row>
    <row r="326" spans="2:53" ht="15" thickTop="1" thickBot="1" x14ac:dyDescent="0.35">
      <c r="B326" s="57">
        <v>80801</v>
      </c>
      <c r="C326" s="56" t="s">
        <v>330</v>
      </c>
      <c r="D326" s="97">
        <f>'Datos Muni'!J326</f>
        <v>0</v>
      </c>
      <c r="E326" s="97">
        <f>'Datos Muni'!L326</f>
        <v>0</v>
      </c>
      <c r="F326" s="97">
        <f>'Datos Muni'!N326</f>
        <v>39.317449083903441</v>
      </c>
      <c r="G326" s="97">
        <f>'Datos Muni'!P326</f>
        <v>37.749719779032134</v>
      </c>
      <c r="H326" s="97">
        <f>'Datos Muni'!R326</f>
        <v>25.375438697416076</v>
      </c>
      <c r="I326" s="97">
        <f>'Datos Muni'!T326</f>
        <v>86.89111796631839</v>
      </c>
      <c r="J326" s="97">
        <f>'Datos Muni'!V326</f>
        <v>19.896365049302421</v>
      </c>
      <c r="K326" s="97">
        <f>'Datos Muni'!X326</f>
        <v>0</v>
      </c>
      <c r="L326" s="97">
        <f>'Datos Muni'!Z326</f>
        <v>8.0494882537842667</v>
      </c>
      <c r="M326" s="97">
        <f>'Datos Muni'!AB326</f>
        <v>7.6470138410950534</v>
      </c>
      <c r="N326" s="93">
        <f>'Datos Muni'!AD326</f>
        <v>20.667604975932573</v>
      </c>
      <c r="O326" s="93">
        <f>'Datos Muni'!AF326</f>
        <v>1.2390613625859301</v>
      </c>
      <c r="P326" s="93">
        <f>'Datos Muni'!AH326</f>
        <v>26.764548443832687</v>
      </c>
      <c r="Q326" s="94">
        <f>'Datos Muni'!AJ326</f>
        <v>100</v>
      </c>
      <c r="R326" s="94">
        <f>'Datos Muni'!AL326</f>
        <v>48.368098600351907</v>
      </c>
      <c r="S326" s="94">
        <f>'Datos Muni'!AN326</f>
        <v>0</v>
      </c>
      <c r="T326" s="94">
        <f>'Datos Muni'!AP326</f>
        <v>100</v>
      </c>
      <c r="U326" s="94">
        <f>'Datos Muni'!AR326</f>
        <v>0</v>
      </c>
      <c r="V326" s="94">
        <f>'Datos Muni'!AT326</f>
        <v>30</v>
      </c>
      <c r="W326" s="94">
        <f>'Datos Muni'!AV326</f>
        <v>100</v>
      </c>
      <c r="X326" s="94">
        <f>'Datos Muni'!AX326</f>
        <v>38.333333333333329</v>
      </c>
      <c r="Y326" s="94">
        <f>'Datos Muni'!AZ326</f>
        <v>19.763873719248974</v>
      </c>
      <c r="Z326" s="94">
        <f>'Datos Muni'!BB326</f>
        <v>29.415506834861677</v>
      </c>
      <c r="AA326" s="94">
        <f>'Datos Muni'!BD326</f>
        <v>5.5000000000000009</v>
      </c>
      <c r="AB326" s="94">
        <f>'Datos Muni'!BF326</f>
        <v>12.798374091917106</v>
      </c>
      <c r="AC326" s="94">
        <f>'Datos Muni'!BH326</f>
        <v>25.490046136983509</v>
      </c>
      <c r="AD326" s="94">
        <f>'Datos Muni'!BJ326</f>
        <v>74.16851441241684</v>
      </c>
      <c r="AE326" s="94">
        <f>'Datos Muni'!BL326</f>
        <v>70.081531371853956</v>
      </c>
      <c r="AF326" s="94">
        <f>'Datos Muni'!BN326</f>
        <v>0</v>
      </c>
      <c r="AG326" s="94">
        <f>'Datos Muni'!BP326</f>
        <v>84.398884810680812</v>
      </c>
      <c r="AH326" s="94">
        <f>'Datos Muni'!BR326</f>
        <v>0</v>
      </c>
      <c r="AI326" s="94">
        <f>'Datos Muni'!BT326</f>
        <v>66.329966329966325</v>
      </c>
      <c r="AJ326" s="94">
        <f>'Datos Muni'!BV326</f>
        <v>75</v>
      </c>
      <c r="AK326" s="94">
        <f>'Datos Muni'!BX326</f>
        <v>100</v>
      </c>
      <c r="AL326" s="94">
        <f>'Datos Muni'!BZ326</f>
        <v>75</v>
      </c>
      <c r="AM326" s="142">
        <f>'Datos Muni'!CB326</f>
        <v>50</v>
      </c>
      <c r="AN326" s="94">
        <f>'Datos Muni'!CD326</f>
        <v>98</v>
      </c>
      <c r="AO326" s="145">
        <f>'Datos Muni'!CF326</f>
        <v>67.48828115094085</v>
      </c>
      <c r="AP326" s="94">
        <f>'Datos Muni'!CH326</f>
        <v>85.319282124640466</v>
      </c>
      <c r="AQ326" s="94">
        <f>'Datos Muni'!CJ326</f>
        <v>100</v>
      </c>
      <c r="AR326" s="94">
        <f>'Datos Muni'!CL326</f>
        <v>36.605316973415128</v>
      </c>
      <c r="AS326" s="94">
        <f>'Datos Muni'!CN326</f>
        <v>92.807643183226489</v>
      </c>
      <c r="AT326" s="94">
        <f>'Datos Muni'!CP326</f>
        <v>79.892469956208316</v>
      </c>
      <c r="AV326" s="103">
        <f t="shared" si="25"/>
        <v>21.04598518870792</v>
      </c>
      <c r="AW326" s="106">
        <f t="shared" si="26"/>
        <v>54.052585514335988</v>
      </c>
      <c r="AX326" s="101">
        <f t="shared" si="27"/>
        <v>30.616797766735047</v>
      </c>
      <c r="AY326" s="106">
        <f t="shared" si="28"/>
        <v>72.202988894934165</v>
      </c>
      <c r="BA326" s="129">
        <f t="shared" ref="BA326:BA343" si="29">AVERAGE(AV326:AY326)</f>
        <v>44.479589341178283</v>
      </c>
    </row>
    <row r="327" spans="2:53" ht="15" thickTop="1" thickBot="1" x14ac:dyDescent="0.35">
      <c r="B327" s="57">
        <v>80802</v>
      </c>
      <c r="C327" s="56" t="s">
        <v>331</v>
      </c>
      <c r="D327" s="97">
        <f>'Datos Muni'!J327</f>
        <v>50</v>
      </c>
      <c r="E327" s="97">
        <f>'Datos Muni'!L327</f>
        <v>0</v>
      </c>
      <c r="F327" s="97">
        <f>'Datos Muni'!N327</f>
        <v>53.50454788657035</v>
      </c>
      <c r="G327" s="97">
        <f>'Datos Muni'!P327</f>
        <v>38.064039581504325</v>
      </c>
      <c r="H327" s="97">
        <f>'Datos Muni'!R327</f>
        <v>49.152522135539492</v>
      </c>
      <c r="I327" s="97">
        <f>'Datos Muni'!T327</f>
        <v>78.377532706749193</v>
      </c>
      <c r="J327" s="97">
        <f>'Datos Muni'!V327</f>
        <v>16.174975749443835</v>
      </c>
      <c r="K327" s="97">
        <f>'Datos Muni'!X327</f>
        <v>0</v>
      </c>
      <c r="L327" s="97">
        <f>'Datos Muni'!Z327</f>
        <v>0</v>
      </c>
      <c r="M327" s="97">
        <f>'Datos Muni'!AB327</f>
        <v>16.007683688170321</v>
      </c>
      <c r="N327" s="93">
        <f>'Datos Muni'!AD327</f>
        <v>0</v>
      </c>
      <c r="O327" s="93">
        <f>'Datos Muni'!AF327</f>
        <v>0.57523989708167977</v>
      </c>
      <c r="P327" s="93">
        <f>'Datos Muni'!AH327</f>
        <v>11.045301744837522</v>
      </c>
      <c r="Q327" s="94">
        <f>'Datos Muni'!AJ327</f>
        <v>34.531281307080199</v>
      </c>
      <c r="R327" s="94">
        <f>'Datos Muni'!AL327</f>
        <v>53.109766553299764</v>
      </c>
      <c r="S327" s="94">
        <f>'Datos Muni'!AN327</f>
        <v>0</v>
      </c>
      <c r="T327" s="94">
        <f>'Datos Muni'!AP327</f>
        <v>100</v>
      </c>
      <c r="U327" s="94">
        <f>'Datos Muni'!AR327</f>
        <v>0</v>
      </c>
      <c r="V327" s="94">
        <f>'Datos Muni'!AT327</f>
        <v>40</v>
      </c>
      <c r="W327" s="94">
        <f>'Datos Muni'!AV327</f>
        <v>0</v>
      </c>
      <c r="X327" s="94">
        <f>'Datos Muni'!AX327</f>
        <v>20</v>
      </c>
      <c r="Y327" s="94">
        <f>'Datos Muni'!AZ327</f>
        <v>13.561160835367508</v>
      </c>
      <c r="Z327" s="94">
        <f>'Datos Muni'!BB327</f>
        <v>20.073624327922023</v>
      </c>
      <c r="AA327" s="94">
        <f>'Datos Muni'!BD327</f>
        <v>3</v>
      </c>
      <c r="AB327" s="94">
        <f>'Datos Muni'!BF327</f>
        <v>0</v>
      </c>
      <c r="AC327" s="94">
        <f>'Datos Muni'!BH327</f>
        <v>2.6679472813617204</v>
      </c>
      <c r="AD327" s="94">
        <f>'Datos Muni'!BJ327</f>
        <v>69.147869674185458</v>
      </c>
      <c r="AE327" s="94">
        <f>'Datos Muni'!BL327</f>
        <v>66.678309465595532</v>
      </c>
      <c r="AF327" s="94">
        <f>'Datos Muni'!BN327</f>
        <v>0</v>
      </c>
      <c r="AG327" s="94">
        <f>'Datos Muni'!BP327</f>
        <v>77.074954212467858</v>
      </c>
      <c r="AH327" s="94">
        <f>'Datos Muni'!BR327</f>
        <v>0</v>
      </c>
      <c r="AI327" s="94">
        <f>'Datos Muni'!BT327</f>
        <v>63.636363636363633</v>
      </c>
      <c r="AJ327" s="94">
        <f>'Datos Muni'!BV327</f>
        <v>75</v>
      </c>
      <c r="AK327" s="94">
        <f>'Datos Muni'!BX327</f>
        <v>100</v>
      </c>
      <c r="AL327" s="94">
        <f>'Datos Muni'!BZ327</f>
        <v>100</v>
      </c>
      <c r="AM327" s="142">
        <f>'Datos Muni'!CB327</f>
        <v>50</v>
      </c>
      <c r="AN327" s="94">
        <f>'Datos Muni'!CD327</f>
        <v>100</v>
      </c>
      <c r="AO327" s="145">
        <f>'Datos Muni'!CF327</f>
        <v>100</v>
      </c>
      <c r="AP327" s="94">
        <f>'Datos Muni'!CH327</f>
        <v>100</v>
      </c>
      <c r="AQ327" s="94">
        <f>'Datos Muni'!CJ327</f>
        <v>100</v>
      </c>
      <c r="AR327" s="94">
        <f>'Datos Muni'!CL327</f>
        <v>100</v>
      </c>
      <c r="AS327" s="94">
        <f>'Datos Muni'!CN327</f>
        <v>93.591631233076441</v>
      </c>
      <c r="AT327" s="94">
        <f>'Datos Muni'!CP327</f>
        <v>79.729138724551333</v>
      </c>
      <c r="AV327" s="103">
        <f t="shared" si="25"/>
        <v>24.069372568453595</v>
      </c>
      <c r="AW327" s="106">
        <f t="shared" si="26"/>
        <v>32.520149694339992</v>
      </c>
      <c r="AX327" s="101">
        <f t="shared" si="27"/>
        <v>21.680990176048027</v>
      </c>
      <c r="AY327" s="106">
        <f t="shared" si="28"/>
        <v>81.359434843318539</v>
      </c>
      <c r="BA327" s="129">
        <f t="shared" si="29"/>
        <v>39.907486820540043</v>
      </c>
    </row>
    <row r="328" spans="2:53" ht="15" thickTop="1" thickBot="1" x14ac:dyDescent="0.35">
      <c r="B328" s="57">
        <v>80803</v>
      </c>
      <c r="C328" s="56" t="s">
        <v>332</v>
      </c>
      <c r="D328" s="97">
        <f>'Datos Muni'!J328</f>
        <v>0</v>
      </c>
      <c r="E328" s="97">
        <f>'Datos Muni'!L328</f>
        <v>0</v>
      </c>
      <c r="F328" s="97">
        <f>'Datos Muni'!N328</f>
        <v>0</v>
      </c>
      <c r="G328" s="97">
        <f>'Datos Muni'!P328</f>
        <v>9.010080045942038</v>
      </c>
      <c r="H328" s="97">
        <f>'Datos Muni'!R328</f>
        <v>37.798041092497805</v>
      </c>
      <c r="I328" s="97">
        <f>'Datos Muni'!T328</f>
        <v>83.840123163741822</v>
      </c>
      <c r="J328" s="97">
        <f>'Datos Muni'!V328</f>
        <v>30.1394354025933</v>
      </c>
      <c r="K328" s="97">
        <f>'Datos Muni'!X328</f>
        <v>0</v>
      </c>
      <c r="L328" s="97">
        <f>'Datos Muni'!Z328</f>
        <v>0</v>
      </c>
      <c r="M328" s="97">
        <f>'Datos Muni'!AB328</f>
        <v>0</v>
      </c>
      <c r="N328" s="93">
        <f>'Datos Muni'!AD328</f>
        <v>0</v>
      </c>
      <c r="O328" s="93">
        <f>'Datos Muni'!AF328</f>
        <v>0.33726583642241997</v>
      </c>
      <c r="P328" s="93">
        <f>'Datos Muni'!AH328</f>
        <v>0</v>
      </c>
      <c r="Q328" s="94">
        <f>'Datos Muni'!AJ328</f>
        <v>0</v>
      </c>
      <c r="R328" s="94">
        <f>'Datos Muni'!AL328</f>
        <v>50.667850398835967</v>
      </c>
      <c r="S328" s="94">
        <f>'Datos Muni'!AN328</f>
        <v>0</v>
      </c>
      <c r="T328" s="94">
        <f>'Datos Muni'!AP328</f>
        <v>100</v>
      </c>
      <c r="U328" s="94">
        <f>'Datos Muni'!AR328</f>
        <v>0</v>
      </c>
      <c r="V328" s="94">
        <f>'Datos Muni'!AT328</f>
        <v>20</v>
      </c>
      <c r="W328" s="94">
        <f>'Datos Muni'!AV328</f>
        <v>100</v>
      </c>
      <c r="X328" s="94">
        <f>'Datos Muni'!AX328</f>
        <v>11.666666666666666</v>
      </c>
      <c r="Y328" s="94">
        <f>'Datos Muni'!AZ328</f>
        <v>17.995570321151714</v>
      </c>
      <c r="Z328" s="94">
        <f>'Datos Muni'!BB328</f>
        <v>20.753915432326036</v>
      </c>
      <c r="AA328" s="94">
        <f>'Datos Muni'!BD328</f>
        <v>2</v>
      </c>
      <c r="AB328" s="94">
        <f>'Datos Muni'!BF328</f>
        <v>0</v>
      </c>
      <c r="AC328" s="94">
        <f>'Datos Muni'!BH328</f>
        <v>0</v>
      </c>
      <c r="AD328" s="94">
        <f>'Datos Muni'!BJ328</f>
        <v>69.841269841269849</v>
      </c>
      <c r="AE328" s="94">
        <f>'Datos Muni'!BL328</f>
        <v>65.366367949393776</v>
      </c>
      <c r="AF328" s="94">
        <f>'Datos Muni'!BN328</f>
        <v>100</v>
      </c>
      <c r="AG328" s="94">
        <f>'Datos Muni'!BP328</f>
        <v>50.217289072464169</v>
      </c>
      <c r="AH328" s="94">
        <f>'Datos Muni'!BR328</f>
        <v>0</v>
      </c>
      <c r="AI328" s="94">
        <f>'Datos Muni'!BT328</f>
        <v>66.329966329966325</v>
      </c>
      <c r="AJ328" s="94">
        <f>'Datos Muni'!BV328</f>
        <v>75</v>
      </c>
      <c r="AK328" s="94">
        <f>'Datos Muni'!BX328</f>
        <v>100</v>
      </c>
      <c r="AL328" s="94">
        <f>'Datos Muni'!BZ328</f>
        <v>100</v>
      </c>
      <c r="AM328" s="142">
        <f>'Datos Muni'!CB328</f>
        <v>50</v>
      </c>
      <c r="AN328" s="94">
        <f>'Datos Muni'!CD328</f>
        <v>100</v>
      </c>
      <c r="AO328" s="145">
        <f>'Datos Muni'!CF328</f>
        <v>100</v>
      </c>
      <c r="AP328" s="94">
        <f>'Datos Muni'!CH328</f>
        <v>100</v>
      </c>
      <c r="AQ328" s="94">
        <f>'Datos Muni'!CJ328</f>
        <v>100</v>
      </c>
      <c r="AR328" s="94">
        <f>'Datos Muni'!CL328</f>
        <v>54.805725971370144</v>
      </c>
      <c r="AS328" s="94">
        <f>'Datos Muni'!CN328</f>
        <v>100</v>
      </c>
      <c r="AT328" s="94">
        <f>'Datos Muni'!CP328</f>
        <v>100</v>
      </c>
      <c r="AV328" s="103">
        <f t="shared" si="25"/>
        <v>12.394226580092107</v>
      </c>
      <c r="AW328" s="106">
        <f t="shared" si="26"/>
        <v>38.666835771262285</v>
      </c>
      <c r="AX328" s="101">
        <f t="shared" si="27"/>
        <v>31.958198912312</v>
      </c>
      <c r="AY328" s="106">
        <f t="shared" si="28"/>
        <v>78.310927240985748</v>
      </c>
      <c r="BA328" s="129">
        <f t="shared" si="29"/>
        <v>40.332547126163036</v>
      </c>
    </row>
    <row r="329" spans="2:53" ht="15" thickTop="1" thickBot="1" x14ac:dyDescent="0.35">
      <c r="B329" s="57">
        <v>90101</v>
      </c>
      <c r="C329" s="56" t="s">
        <v>333</v>
      </c>
      <c r="D329" s="97">
        <f>'Datos Muni'!J329</f>
        <v>100</v>
      </c>
      <c r="E329" s="97">
        <f>'Datos Muni'!L329</f>
        <v>36.259857303792714</v>
      </c>
      <c r="F329" s="97">
        <f>'Datos Muni'!N329</f>
        <v>47.239110204120202</v>
      </c>
      <c r="G329" s="97">
        <f>'Datos Muni'!P329</f>
        <v>89.240093396576725</v>
      </c>
      <c r="H329" s="97">
        <f>'Datos Muni'!R329</f>
        <v>34.523968335570636</v>
      </c>
      <c r="I329" s="97">
        <f>'Datos Muni'!T329</f>
        <v>89.639542359911388</v>
      </c>
      <c r="J329" s="97">
        <f>'Datos Muni'!V329</f>
        <v>53.807608703623266</v>
      </c>
      <c r="K329" s="97">
        <f>'Datos Muni'!X329</f>
        <v>66.666666666666657</v>
      </c>
      <c r="L329" s="97">
        <f>'Datos Muni'!Z329</f>
        <v>72.359627347919158</v>
      </c>
      <c r="M329" s="97">
        <f>'Datos Muni'!AB329</f>
        <v>100</v>
      </c>
      <c r="N329" s="93">
        <f>'Datos Muni'!AD329</f>
        <v>100</v>
      </c>
      <c r="O329" s="93">
        <f>'Datos Muni'!AF329</f>
        <v>14.02255100757265</v>
      </c>
      <c r="P329" s="93">
        <f>'Datos Muni'!AH329</f>
        <v>3.6916809878429131</v>
      </c>
      <c r="Q329" s="94">
        <f>'Datos Muni'!AJ329</f>
        <v>0</v>
      </c>
      <c r="R329" s="94">
        <f>'Datos Muni'!AL329</f>
        <v>66.009330732895023</v>
      </c>
      <c r="S329" s="94">
        <f>'Datos Muni'!AN329</f>
        <v>0</v>
      </c>
      <c r="T329" s="94">
        <f>'Datos Muni'!AP329</f>
        <v>50</v>
      </c>
      <c r="U329" s="94">
        <f>'Datos Muni'!AR329</f>
        <v>66.666666666666657</v>
      </c>
      <c r="V329" s="94">
        <f>'Datos Muni'!AT329</f>
        <v>30</v>
      </c>
      <c r="W329" s="94">
        <f>'Datos Muni'!AV329</f>
        <v>100</v>
      </c>
      <c r="X329" s="94">
        <f>'Datos Muni'!AX329</f>
        <v>100</v>
      </c>
      <c r="Y329" s="94">
        <f>'Datos Muni'!AZ329</f>
        <v>71.299350856656389</v>
      </c>
      <c r="Z329" s="94">
        <f>'Datos Muni'!BB329</f>
        <v>66.88715886117626</v>
      </c>
      <c r="AA329" s="94">
        <f>'Datos Muni'!BD329</f>
        <v>18</v>
      </c>
      <c r="AB329" s="94">
        <f>'Datos Muni'!BF329</f>
        <v>100</v>
      </c>
      <c r="AC329" s="94">
        <f>'Datos Muni'!BH329</f>
        <v>35.654382279931255</v>
      </c>
      <c r="AD329" s="94">
        <f>'Datos Muni'!BJ329</f>
        <v>96.305470803250458</v>
      </c>
      <c r="AE329" s="94">
        <f>'Datos Muni'!BL329</f>
        <v>89.906125104563628</v>
      </c>
      <c r="AF329" s="94">
        <f>'Datos Muni'!BN329</f>
        <v>100</v>
      </c>
      <c r="AG329" s="94">
        <f>'Datos Muni'!BP329</f>
        <v>0</v>
      </c>
      <c r="AH329" s="94">
        <f>'Datos Muni'!BR329</f>
        <v>0</v>
      </c>
      <c r="AI329" s="94">
        <f>'Datos Muni'!BT329</f>
        <v>56.228956228956228</v>
      </c>
      <c r="AJ329" s="94">
        <f>'Datos Muni'!BV329</f>
        <v>75</v>
      </c>
      <c r="AK329" s="94">
        <f>'Datos Muni'!BX329</f>
        <v>100</v>
      </c>
      <c r="AL329" s="94">
        <f>'Datos Muni'!BZ329</f>
        <v>100</v>
      </c>
      <c r="AM329" s="142">
        <f>'Datos Muni'!CB329</f>
        <v>25</v>
      </c>
      <c r="AN329" s="94">
        <f>'Datos Muni'!CD329</f>
        <v>82</v>
      </c>
      <c r="AO329" s="145">
        <f>'Datos Muni'!CF329</f>
        <v>74.367047096001116</v>
      </c>
      <c r="AP329" s="94">
        <f>'Datos Muni'!CH329</f>
        <v>63.449786127806505</v>
      </c>
      <c r="AQ329" s="94">
        <f>'Datos Muni'!CJ329</f>
        <v>100</v>
      </c>
      <c r="AR329" s="94">
        <f>'Datos Muni'!CL329</f>
        <v>20.449897750511241</v>
      </c>
      <c r="AS329" s="94">
        <f>'Datos Muni'!CN329</f>
        <v>91.48012447059503</v>
      </c>
      <c r="AT329" s="94">
        <f>'Datos Muni'!CP329</f>
        <v>22.388558369837916</v>
      </c>
      <c r="AV329" s="103">
        <f t="shared" si="25"/>
        <v>62.111592793353566</v>
      </c>
      <c r="AW329" s="106">
        <f t="shared" si="26"/>
        <v>44.667999628508809</v>
      </c>
      <c r="AX329" s="101">
        <f t="shared" si="27"/>
        <v>75.339165322842007</v>
      </c>
      <c r="AY329" s="106">
        <f t="shared" si="28"/>
        <v>57.883169288836292</v>
      </c>
      <c r="BA329" s="129">
        <f t="shared" si="29"/>
        <v>60.00048175838517</v>
      </c>
    </row>
    <row r="330" spans="2:53" ht="15" thickTop="1" thickBot="1" x14ac:dyDescent="0.35">
      <c r="B330" s="57">
        <v>90102</v>
      </c>
      <c r="C330" s="56" t="s">
        <v>334</v>
      </c>
      <c r="D330" s="97">
        <f>'Datos Muni'!J330</f>
        <v>100</v>
      </c>
      <c r="E330" s="97">
        <f>'Datos Muni'!L330</f>
        <v>0</v>
      </c>
      <c r="F330" s="97">
        <f>'Datos Muni'!N330</f>
        <v>16.279221202057695</v>
      </c>
      <c r="G330" s="97">
        <f>'Datos Muni'!P330</f>
        <v>80.211327764820751</v>
      </c>
      <c r="H330" s="97">
        <f>'Datos Muni'!R330</f>
        <v>32.671155542285689</v>
      </c>
      <c r="I330" s="97">
        <f>'Datos Muni'!T330</f>
        <v>72.496554165981763</v>
      </c>
      <c r="J330" s="97">
        <f>'Datos Muni'!V330</f>
        <v>19.008027306434684</v>
      </c>
      <c r="K330" s="97">
        <f>'Datos Muni'!X330</f>
        <v>0</v>
      </c>
      <c r="L330" s="97">
        <f>'Datos Muni'!Z330</f>
        <v>0</v>
      </c>
      <c r="M330" s="97">
        <f>'Datos Muni'!AB330</f>
        <v>0</v>
      </c>
      <c r="N330" s="93">
        <f>'Datos Muni'!AD330</f>
        <v>0</v>
      </c>
      <c r="O330" s="93">
        <f>'Datos Muni'!AF330</f>
        <v>7.298670361972234</v>
      </c>
      <c r="P330" s="93">
        <f>'Datos Muni'!AH330</f>
        <v>100</v>
      </c>
      <c r="Q330" s="94">
        <f>'Datos Muni'!AJ330</f>
        <v>0</v>
      </c>
      <c r="R330" s="94">
        <f>'Datos Muni'!AL330</f>
        <v>67.851378600480331</v>
      </c>
      <c r="S330" s="94">
        <f>'Datos Muni'!AN330</f>
        <v>0</v>
      </c>
      <c r="T330" s="94">
        <f>'Datos Muni'!AP330</f>
        <v>0</v>
      </c>
      <c r="U330" s="94">
        <f>'Datos Muni'!AR330</f>
        <v>0</v>
      </c>
      <c r="V330" s="94">
        <f>'Datos Muni'!AT330</f>
        <v>40</v>
      </c>
      <c r="W330" s="94">
        <f>'Datos Muni'!AV330</f>
        <v>0</v>
      </c>
      <c r="X330" s="94">
        <f>'Datos Muni'!AX330</f>
        <v>73.333333333333343</v>
      </c>
      <c r="Y330" s="94">
        <f>'Datos Muni'!AZ330</f>
        <v>4.3280675178532784</v>
      </c>
      <c r="Z330" s="94">
        <f>'Datos Muni'!BB330</f>
        <v>25.592517944389297</v>
      </c>
      <c r="AA330" s="94">
        <f>'Datos Muni'!BD330</f>
        <v>7.5</v>
      </c>
      <c r="AB330" s="94">
        <f>'Datos Muni'!BF330</f>
        <v>0.34251249202151907</v>
      </c>
      <c r="AC330" s="94">
        <f>'Datos Muni'!BH330</f>
        <v>62.308136530804539</v>
      </c>
      <c r="AD330" s="94">
        <f>'Datos Muni'!BJ330</f>
        <v>68.325449385052039</v>
      </c>
      <c r="AE330" s="94">
        <f>'Datos Muni'!BL330</f>
        <v>66.175824175824189</v>
      </c>
      <c r="AF330" s="94">
        <f>'Datos Muni'!BN330</f>
        <v>0</v>
      </c>
      <c r="AG330" s="94">
        <f>'Datos Muni'!BP330</f>
        <v>42.952659196318145</v>
      </c>
      <c r="AH330" s="94">
        <f>'Datos Muni'!BR330</f>
        <v>0</v>
      </c>
      <c r="AI330" s="94">
        <f>'Datos Muni'!BT330</f>
        <v>65.319865319865329</v>
      </c>
      <c r="AJ330" s="94">
        <f>'Datos Muni'!BV330</f>
        <v>100</v>
      </c>
      <c r="AK330" s="94">
        <f>'Datos Muni'!BX330</f>
        <v>100</v>
      </c>
      <c r="AL330" s="94">
        <f>'Datos Muni'!BZ330</f>
        <v>100</v>
      </c>
      <c r="AM330" s="142">
        <f>'Datos Muni'!CB330</f>
        <v>50</v>
      </c>
      <c r="AN330" s="94">
        <f>'Datos Muni'!CD330</f>
        <v>100</v>
      </c>
      <c r="AO330" s="145">
        <f>'Datos Muni'!CF330</f>
        <v>100</v>
      </c>
      <c r="AP330" s="94">
        <f>'Datos Muni'!CH330</f>
        <v>100</v>
      </c>
      <c r="AQ330" s="94">
        <f>'Datos Muni'!CJ330</f>
        <v>100</v>
      </c>
      <c r="AR330" s="94">
        <f>'Datos Muni'!CL330</f>
        <v>100</v>
      </c>
      <c r="AS330" s="94">
        <f>'Datos Muni'!CN330</f>
        <v>79.947785687721705</v>
      </c>
      <c r="AT330" s="94">
        <f>'Datos Muni'!CP330</f>
        <v>61.764579930380947</v>
      </c>
      <c r="AV330" s="103">
        <f t="shared" si="25"/>
        <v>32.920381257196375</v>
      </c>
      <c r="AW330" s="106">
        <f t="shared" si="26"/>
        <v>15.407339800068618</v>
      </c>
      <c r="AX330" s="101">
        <f t="shared" si="27"/>
        <v>34.211760153253131</v>
      </c>
      <c r="AY330" s="106">
        <f t="shared" si="28"/>
        <v>78.570349295306158</v>
      </c>
      <c r="BA330" s="129">
        <f t="shared" si="29"/>
        <v>40.277457626456069</v>
      </c>
    </row>
    <row r="331" spans="2:53" ht="15" thickTop="1" thickBot="1" x14ac:dyDescent="0.35">
      <c r="B331" s="57">
        <v>90103</v>
      </c>
      <c r="C331" s="56" t="s">
        <v>335</v>
      </c>
      <c r="D331" s="97">
        <f>'Datos Muni'!J331</f>
        <v>50</v>
      </c>
      <c r="E331" s="97">
        <f>'Datos Muni'!L331</f>
        <v>0</v>
      </c>
      <c r="F331" s="97">
        <f>'Datos Muni'!N331</f>
        <v>0</v>
      </c>
      <c r="G331" s="97">
        <f>'Datos Muni'!P331</f>
        <v>24.027162396455388</v>
      </c>
      <c r="H331" s="97">
        <f>'Datos Muni'!R331</f>
        <v>70.426372179763746</v>
      </c>
      <c r="I331" s="97">
        <f>'Datos Muni'!T331</f>
        <v>35.277490412447655</v>
      </c>
      <c r="J331" s="97">
        <f>'Datos Muni'!V331</f>
        <v>67.436640793042173</v>
      </c>
      <c r="K331" s="97">
        <f>'Datos Muni'!X331</f>
        <v>0</v>
      </c>
      <c r="L331" s="97">
        <f>'Datos Muni'!Z331</f>
        <v>0</v>
      </c>
      <c r="M331" s="97">
        <f>'Datos Muni'!AB331</f>
        <v>0</v>
      </c>
      <c r="N331" s="93">
        <f>'Datos Muni'!AD331</f>
        <v>0</v>
      </c>
      <c r="O331" s="93">
        <f>'Datos Muni'!AF331</f>
        <v>3.5834401341680517</v>
      </c>
      <c r="P331" s="93">
        <f>'Datos Muni'!AH331</f>
        <v>0</v>
      </c>
      <c r="Q331" s="94">
        <f>'Datos Muni'!AJ331</f>
        <v>0</v>
      </c>
      <c r="R331" s="94">
        <f>'Datos Muni'!AL331</f>
        <v>64.117876648421102</v>
      </c>
      <c r="S331" s="94">
        <f>'Datos Muni'!AN331</f>
        <v>0</v>
      </c>
      <c r="T331" s="94">
        <f>'Datos Muni'!AP331</f>
        <v>0</v>
      </c>
      <c r="U331" s="94">
        <f>'Datos Muni'!AR331</f>
        <v>0</v>
      </c>
      <c r="V331" s="94">
        <f>'Datos Muni'!AT331</f>
        <v>0</v>
      </c>
      <c r="W331" s="94">
        <f>'Datos Muni'!AV331</f>
        <v>0</v>
      </c>
      <c r="X331" s="94">
        <f>'Datos Muni'!AX331</f>
        <v>8.3333333333333321</v>
      </c>
      <c r="Y331" s="94">
        <f>'Datos Muni'!AZ331</f>
        <v>10.548523206751055</v>
      </c>
      <c r="Z331" s="94">
        <f>'Datos Muni'!BB331</f>
        <v>23.001655004210097</v>
      </c>
      <c r="AA331" s="94">
        <f>'Datos Muni'!BD331</f>
        <v>0.5</v>
      </c>
      <c r="AB331" s="94">
        <f>'Datos Muni'!BF331</f>
        <v>0</v>
      </c>
      <c r="AC331" s="94">
        <f>'Datos Muni'!BH331</f>
        <v>0</v>
      </c>
      <c r="AD331" s="94">
        <f>'Datos Muni'!BJ331</f>
        <v>52.925170068027207</v>
      </c>
      <c r="AE331" s="94">
        <f>'Datos Muni'!BL331</f>
        <v>51.940545004128801</v>
      </c>
      <c r="AF331" s="94">
        <f>'Datos Muni'!BN331</f>
        <v>100</v>
      </c>
      <c r="AG331" s="94">
        <f>'Datos Muni'!BP331</f>
        <v>56.725926296913045</v>
      </c>
      <c r="AH331" s="94">
        <f>'Datos Muni'!BR331</f>
        <v>0</v>
      </c>
      <c r="AI331" s="94">
        <f>'Datos Muni'!BT331</f>
        <v>34.680134680134685</v>
      </c>
      <c r="AJ331" s="94">
        <f>'Datos Muni'!BV331</f>
        <v>100</v>
      </c>
      <c r="AK331" s="94">
        <f>'Datos Muni'!BX331</f>
        <v>100</v>
      </c>
      <c r="AL331" s="94">
        <f>'Datos Muni'!BZ331</f>
        <v>100</v>
      </c>
      <c r="AM331" s="142">
        <f>'Datos Muni'!CB331</f>
        <v>50</v>
      </c>
      <c r="AN331" s="94">
        <f>'Datos Muni'!CD331</f>
        <v>100</v>
      </c>
      <c r="AO331" s="145">
        <f>'Datos Muni'!CF331</f>
        <v>0</v>
      </c>
      <c r="AP331" s="94">
        <f>'Datos Muni'!CH331</f>
        <v>100</v>
      </c>
      <c r="AQ331" s="94">
        <f>'Datos Muni'!CJ331</f>
        <v>100</v>
      </c>
      <c r="AR331" s="94">
        <f>'Datos Muni'!CL331</f>
        <v>13.087934560327193</v>
      </c>
      <c r="AS331" s="94">
        <f>'Datos Muni'!CN331</f>
        <v>100</v>
      </c>
      <c r="AT331" s="94">
        <f>'Datos Muni'!CP331</f>
        <v>18.51900136888078</v>
      </c>
      <c r="AV331" s="103">
        <f t="shared" si="25"/>
        <v>19.28854660891362</v>
      </c>
      <c r="AW331" s="106">
        <f t="shared" si="26"/>
        <v>9.1596966640601583</v>
      </c>
      <c r="AX331" s="101">
        <f t="shared" si="27"/>
        <v>27.472136290716723</v>
      </c>
      <c r="AY331" s="106">
        <f t="shared" si="28"/>
        <v>62.358071207589695</v>
      </c>
      <c r="BA331" s="129">
        <f t="shared" si="29"/>
        <v>29.569612692820051</v>
      </c>
    </row>
    <row r="332" spans="2:53" ht="15" thickTop="1" thickBot="1" x14ac:dyDescent="0.35">
      <c r="B332" s="57">
        <v>90104</v>
      </c>
      <c r="C332" s="56" t="s">
        <v>336</v>
      </c>
      <c r="D332" s="97">
        <f>'Datos Muni'!J332</f>
        <v>50</v>
      </c>
      <c r="E332" s="97">
        <f>'Datos Muni'!L332</f>
        <v>0</v>
      </c>
      <c r="F332" s="97">
        <f>'Datos Muni'!N332</f>
        <v>0</v>
      </c>
      <c r="G332" s="97">
        <f>'Datos Muni'!P332</f>
        <v>31.502628984554686</v>
      </c>
      <c r="H332" s="97">
        <f>'Datos Muni'!R332</f>
        <v>73.150978312852189</v>
      </c>
      <c r="I332" s="97">
        <f>'Datos Muni'!T332</f>
        <v>47.675299106466795</v>
      </c>
      <c r="J332" s="97">
        <f>'Datos Muni'!V332</f>
        <v>37.003997141117608</v>
      </c>
      <c r="K332" s="97">
        <f>'Datos Muni'!X332</f>
        <v>0</v>
      </c>
      <c r="L332" s="97">
        <f>'Datos Muni'!Z332</f>
        <v>0</v>
      </c>
      <c r="M332" s="97">
        <f>'Datos Muni'!AB332</f>
        <v>0</v>
      </c>
      <c r="N332" s="93">
        <f>'Datos Muni'!AD332</f>
        <v>0</v>
      </c>
      <c r="O332" s="93">
        <f>'Datos Muni'!AF332</f>
        <v>1.9264241300656959</v>
      </c>
      <c r="P332" s="93">
        <f>'Datos Muni'!AH332</f>
        <v>0</v>
      </c>
      <c r="Q332" s="94">
        <f>'Datos Muni'!AJ332</f>
        <v>0.76182398825330699</v>
      </c>
      <c r="R332" s="94">
        <f>'Datos Muni'!AL332</f>
        <v>66.840104379663117</v>
      </c>
      <c r="S332" s="94">
        <f>'Datos Muni'!AN332</f>
        <v>0</v>
      </c>
      <c r="T332" s="94">
        <f>'Datos Muni'!AP332</f>
        <v>0</v>
      </c>
      <c r="U332" s="94">
        <f>'Datos Muni'!AR332</f>
        <v>0</v>
      </c>
      <c r="V332" s="94">
        <f>'Datos Muni'!AT332</f>
        <v>0</v>
      </c>
      <c r="W332" s="94">
        <f>'Datos Muni'!AV332</f>
        <v>0</v>
      </c>
      <c r="X332" s="94">
        <f>'Datos Muni'!AX332</f>
        <v>31.666666666666664</v>
      </c>
      <c r="Y332" s="94">
        <f>'Datos Muni'!AZ332</f>
        <v>13.976240391334732</v>
      </c>
      <c r="Z332" s="94">
        <f>'Datos Muni'!BB332</f>
        <v>26.917022068294362</v>
      </c>
      <c r="AA332" s="94">
        <f>'Datos Muni'!BD332</f>
        <v>2</v>
      </c>
      <c r="AB332" s="94">
        <f>'Datos Muni'!BF332</f>
        <v>0</v>
      </c>
      <c r="AC332" s="94">
        <f>'Datos Muni'!BH332</f>
        <v>0</v>
      </c>
      <c r="AD332" s="94">
        <f>'Datos Muni'!BJ332</f>
        <v>60.522959183673464</v>
      </c>
      <c r="AE332" s="94">
        <f>'Datos Muni'!BL332</f>
        <v>50.39246467817896</v>
      </c>
      <c r="AF332" s="94">
        <f>'Datos Muni'!BN332</f>
        <v>0</v>
      </c>
      <c r="AG332" s="94">
        <f>'Datos Muni'!BP332</f>
        <v>66.297213994228272</v>
      </c>
      <c r="AH332" s="94">
        <f>'Datos Muni'!BR332</f>
        <v>0</v>
      </c>
      <c r="AI332" s="94">
        <f>'Datos Muni'!BT332</f>
        <v>35.016835016835024</v>
      </c>
      <c r="AJ332" s="94">
        <f>'Datos Muni'!BV332</f>
        <v>75</v>
      </c>
      <c r="AK332" s="94">
        <f>'Datos Muni'!BX332</f>
        <v>100</v>
      </c>
      <c r="AL332" s="94">
        <f>'Datos Muni'!BZ332</f>
        <v>100</v>
      </c>
      <c r="AM332" s="142">
        <f>'Datos Muni'!CB332</f>
        <v>50</v>
      </c>
      <c r="AN332" s="94">
        <f>'Datos Muni'!CD332</f>
        <v>100</v>
      </c>
      <c r="AO332" s="145">
        <f>'Datos Muni'!CF332</f>
        <v>100</v>
      </c>
      <c r="AP332" s="94">
        <f>'Datos Muni'!CH332</f>
        <v>100</v>
      </c>
      <c r="AQ332" s="94">
        <f>'Datos Muni'!CJ332</f>
        <v>100</v>
      </c>
      <c r="AR332" s="94">
        <f>'Datos Muni'!CL332</f>
        <v>0</v>
      </c>
      <c r="AS332" s="94">
        <f>'Datos Muni'!CN332</f>
        <v>47.545061403134007</v>
      </c>
      <c r="AT332" s="94">
        <f>'Datos Muni'!CP332</f>
        <v>100</v>
      </c>
      <c r="AV332" s="103">
        <f t="shared" si="25"/>
        <v>18.558409821158232</v>
      </c>
      <c r="AW332" s="106">
        <f t="shared" si="26"/>
        <v>9.657418338273775</v>
      </c>
      <c r="AX332" s="101">
        <f t="shared" si="27"/>
        <v>20.608372554238688</v>
      </c>
      <c r="AY332" s="106">
        <f t="shared" si="28"/>
        <v>69.561365029585517</v>
      </c>
      <c r="BA332" s="129">
        <f t="shared" si="29"/>
        <v>29.596391435814052</v>
      </c>
    </row>
    <row r="333" spans="2:53" ht="15" thickTop="1" thickBot="1" x14ac:dyDescent="0.35">
      <c r="B333" s="57">
        <v>90201</v>
      </c>
      <c r="C333" s="56" t="s">
        <v>337</v>
      </c>
      <c r="D333" s="97">
        <f>'Datos Muni'!J333</f>
        <v>50</v>
      </c>
      <c r="E333" s="97">
        <f>'Datos Muni'!L333</f>
        <v>0</v>
      </c>
      <c r="F333" s="97">
        <f>'Datos Muni'!N333</f>
        <v>47.207666525043663</v>
      </c>
      <c r="G333" s="97">
        <f>'Datos Muni'!P333</f>
        <v>74.794162352063637</v>
      </c>
      <c r="H333" s="97">
        <f>'Datos Muni'!R333</f>
        <v>38.185093015448388</v>
      </c>
      <c r="I333" s="97">
        <f>'Datos Muni'!T333</f>
        <v>59.408077768688749</v>
      </c>
      <c r="J333" s="97">
        <f>'Datos Muni'!V333</f>
        <v>19.574119574119575</v>
      </c>
      <c r="K333" s="97">
        <f>'Datos Muni'!X333</f>
        <v>33.333333333333329</v>
      </c>
      <c r="L333" s="97">
        <f>'Datos Muni'!Z333</f>
        <v>43.575199901229546</v>
      </c>
      <c r="M333" s="97">
        <f>'Datos Muni'!AB333</f>
        <v>27.597626604112047</v>
      </c>
      <c r="N333" s="93">
        <f>'Datos Muni'!AD333</f>
        <v>0</v>
      </c>
      <c r="O333" s="93">
        <f>'Datos Muni'!AF333</f>
        <v>1.2276441455017713</v>
      </c>
      <c r="P333" s="93">
        <f>'Datos Muni'!AH333</f>
        <v>88.286463364150677</v>
      </c>
      <c r="Q333" s="94">
        <f>'Datos Muni'!AJ333</f>
        <v>79.156237356490266</v>
      </c>
      <c r="R333" s="94">
        <f>'Datos Muni'!AL333</f>
        <v>69.302088876557917</v>
      </c>
      <c r="S333" s="94">
        <f>'Datos Muni'!AN333</f>
        <v>0</v>
      </c>
      <c r="T333" s="94">
        <f>'Datos Muni'!AP333</f>
        <v>100</v>
      </c>
      <c r="U333" s="94">
        <f>'Datos Muni'!AR333</f>
        <v>0</v>
      </c>
      <c r="V333" s="94">
        <f>'Datos Muni'!AT333</f>
        <v>30</v>
      </c>
      <c r="W333" s="94">
        <f>'Datos Muni'!AV333</f>
        <v>0</v>
      </c>
      <c r="X333" s="94">
        <f>'Datos Muni'!AX333</f>
        <v>70</v>
      </c>
      <c r="Y333" s="94">
        <f>'Datos Muni'!AZ333</f>
        <v>29.877502240812664</v>
      </c>
      <c r="Z333" s="94">
        <f>'Datos Muni'!BB333</f>
        <v>34.162877666872923</v>
      </c>
      <c r="AA333" s="94">
        <f>'Datos Muni'!BD333</f>
        <v>6</v>
      </c>
      <c r="AB333" s="94">
        <f>'Datos Muni'!BF333</f>
        <v>100</v>
      </c>
      <c r="AC333" s="94">
        <f>'Datos Muni'!BH333</f>
        <v>58.644956533738089</v>
      </c>
      <c r="AD333" s="94">
        <f>'Datos Muni'!BJ333</f>
        <v>67.830882352941174</v>
      </c>
      <c r="AE333" s="94">
        <f>'Datos Muni'!BL333</f>
        <v>56.165247555976038</v>
      </c>
      <c r="AF333" s="94">
        <f>'Datos Muni'!BN333</f>
        <v>0</v>
      </c>
      <c r="AG333" s="94">
        <f>'Datos Muni'!BP333</f>
        <v>92.938736253191934</v>
      </c>
      <c r="AH333" s="94">
        <f>'Datos Muni'!BR333</f>
        <v>0</v>
      </c>
      <c r="AI333" s="94">
        <f>'Datos Muni'!BT333</f>
        <v>65.656565656565661</v>
      </c>
      <c r="AJ333" s="94">
        <f>'Datos Muni'!BV333</f>
        <v>75</v>
      </c>
      <c r="AK333" s="94">
        <f>'Datos Muni'!BX333</f>
        <v>100</v>
      </c>
      <c r="AL333" s="94">
        <f>'Datos Muni'!BZ333</f>
        <v>100</v>
      </c>
      <c r="AM333" s="142">
        <f>'Datos Muni'!CB333</f>
        <v>50</v>
      </c>
      <c r="AN333" s="94">
        <f>'Datos Muni'!CD333</f>
        <v>100</v>
      </c>
      <c r="AO333" s="145">
        <f>'Datos Muni'!CF333</f>
        <v>41.567521358531764</v>
      </c>
      <c r="AP333" s="94">
        <f>'Datos Muni'!CH333</f>
        <v>100</v>
      </c>
      <c r="AQ333" s="94">
        <f>'Datos Muni'!CJ333</f>
        <v>100</v>
      </c>
      <c r="AR333" s="94">
        <f>'Datos Muni'!CL333</f>
        <v>100</v>
      </c>
      <c r="AS333" s="94">
        <f>'Datos Muni'!CN333</f>
        <v>60.262483327982963</v>
      </c>
      <c r="AT333" s="94">
        <f>'Datos Muni'!CP333</f>
        <v>63.812219799148771</v>
      </c>
      <c r="AV333" s="103">
        <f t="shared" si="25"/>
        <v>37.168414352591647</v>
      </c>
      <c r="AW333" s="106">
        <f t="shared" si="26"/>
        <v>39.779760890435455</v>
      </c>
      <c r="AX333" s="101">
        <f t="shared" si="27"/>
        <v>46.964607372260097</v>
      </c>
      <c r="AY333" s="106">
        <f t="shared" si="28"/>
        <v>74.945537599672932</v>
      </c>
      <c r="BA333" s="129">
        <f t="shared" si="29"/>
        <v>49.714580053740036</v>
      </c>
    </row>
    <row r="334" spans="2:53" ht="15" thickTop="1" thickBot="1" x14ac:dyDescent="0.35">
      <c r="B334" s="57">
        <v>90202</v>
      </c>
      <c r="C334" s="56" t="s">
        <v>301</v>
      </c>
      <c r="D334" s="97">
        <f>'Datos Muni'!J334</f>
        <v>0</v>
      </c>
      <c r="E334" s="97">
        <f>'Datos Muni'!L334</f>
        <v>0</v>
      </c>
      <c r="F334" s="97">
        <f>'Datos Muni'!N334</f>
        <v>0</v>
      </c>
      <c r="G334" s="97">
        <f>'Datos Muni'!P334</f>
        <v>3.01173201343228</v>
      </c>
      <c r="H334" s="97">
        <f>'Datos Muni'!R334</f>
        <v>58.504310941030027</v>
      </c>
      <c r="I334" s="97">
        <f>'Datos Muni'!T334</f>
        <v>8.4293587625228543</v>
      </c>
      <c r="J334" s="97">
        <f>'Datos Muni'!V334</f>
        <v>11.106323981860463</v>
      </c>
      <c r="K334" s="97">
        <f>'Datos Muni'!X334</f>
        <v>0</v>
      </c>
      <c r="L334" s="97">
        <f>'Datos Muni'!Z334</f>
        <v>0</v>
      </c>
      <c r="M334" s="97">
        <f>'Datos Muni'!AB334</f>
        <v>0</v>
      </c>
      <c r="N334" s="93">
        <f>'Datos Muni'!AD334</f>
        <v>0</v>
      </c>
      <c r="O334" s="93">
        <f>'Datos Muni'!AF334</f>
        <v>1.7093225750975931</v>
      </c>
      <c r="P334" s="93">
        <f>'Datos Muni'!AH334</f>
        <v>0</v>
      </c>
      <c r="Q334" s="94">
        <f>'Datos Muni'!AJ334</f>
        <v>0</v>
      </c>
      <c r="R334" s="94">
        <f>'Datos Muni'!AL334</f>
        <v>60.463214465947665</v>
      </c>
      <c r="S334" s="94">
        <f>'Datos Muni'!AN334</f>
        <v>0</v>
      </c>
      <c r="T334" s="94">
        <f>'Datos Muni'!AP334</f>
        <v>0</v>
      </c>
      <c r="U334" s="94">
        <f>'Datos Muni'!AR334</f>
        <v>0</v>
      </c>
      <c r="V334" s="94">
        <f>'Datos Muni'!AT334</f>
        <v>0</v>
      </c>
      <c r="W334" s="94">
        <f>'Datos Muni'!AV334</f>
        <v>0</v>
      </c>
      <c r="X334" s="94">
        <f>'Datos Muni'!AX334</f>
        <v>18.333333333333336</v>
      </c>
      <c r="Y334" s="94">
        <f>'Datos Muni'!AZ334</f>
        <v>4.2817383857846281</v>
      </c>
      <c r="Z334" s="94">
        <f>'Datos Muni'!BB334</f>
        <v>8.7306933648505289</v>
      </c>
      <c r="AA334" s="94">
        <f>'Datos Muni'!BD334</f>
        <v>1.5</v>
      </c>
      <c r="AB334" s="94">
        <f>'Datos Muni'!BF334</f>
        <v>0</v>
      </c>
      <c r="AC334" s="94">
        <f>'Datos Muni'!BH334</f>
        <v>0</v>
      </c>
      <c r="AD334" s="94">
        <f>'Datos Muni'!BJ334</f>
        <v>42.554479418886196</v>
      </c>
      <c r="AE334" s="94">
        <f>'Datos Muni'!BL334</f>
        <v>28.370221327967798</v>
      </c>
      <c r="AF334" s="94">
        <f>'Datos Muni'!BN334</f>
        <v>100</v>
      </c>
      <c r="AG334" s="94">
        <f>'Datos Muni'!BP334</f>
        <v>89.875225520689057</v>
      </c>
      <c r="AH334" s="94">
        <f>'Datos Muni'!BR334</f>
        <v>0</v>
      </c>
      <c r="AI334" s="94">
        <f>'Datos Muni'!BT334</f>
        <v>32.659932659932664</v>
      </c>
      <c r="AJ334" s="94">
        <f>'Datos Muni'!BV334</f>
        <v>75</v>
      </c>
      <c r="AK334" s="94">
        <f>'Datos Muni'!BX334</f>
        <v>100</v>
      </c>
      <c r="AL334" s="94">
        <f>'Datos Muni'!BZ334</f>
        <v>75</v>
      </c>
      <c r="AM334" s="142">
        <f>'Datos Muni'!CB334</f>
        <v>25</v>
      </c>
      <c r="AN334" s="94">
        <f>'Datos Muni'!CD334</f>
        <v>100</v>
      </c>
      <c r="AO334" s="145">
        <f>'Datos Muni'!CF334</f>
        <v>100</v>
      </c>
      <c r="AP334" s="94">
        <f>'Datos Muni'!CH334</f>
        <v>100</v>
      </c>
      <c r="AQ334" s="94">
        <f>'Datos Muni'!CJ334</f>
        <v>100</v>
      </c>
      <c r="AR334" s="94">
        <f>'Datos Muni'!CL334</f>
        <v>100</v>
      </c>
      <c r="AS334" s="94">
        <f>'Datos Muni'!CN334</f>
        <v>62.636220865966862</v>
      </c>
      <c r="AT334" s="94">
        <f>'Datos Muni'!CP334</f>
        <v>100</v>
      </c>
      <c r="AV334" s="103">
        <f t="shared" si="25"/>
        <v>6.3662344826110155</v>
      </c>
      <c r="AW334" s="106">
        <f t="shared" si="26"/>
        <v>8.6376020665639519</v>
      </c>
      <c r="AX334" s="101">
        <f t="shared" si="27"/>
        <v>22.641162870091389</v>
      </c>
      <c r="AY334" s="106">
        <f t="shared" si="28"/>
        <v>75.726527074756319</v>
      </c>
      <c r="BA334" s="129">
        <f t="shared" si="29"/>
        <v>28.342881623505669</v>
      </c>
    </row>
    <row r="335" spans="2:53" ht="15" thickTop="1" thickBot="1" x14ac:dyDescent="0.35">
      <c r="B335" s="57">
        <v>90203</v>
      </c>
      <c r="C335" s="56" t="s">
        <v>338</v>
      </c>
      <c r="D335" s="97">
        <f>'Datos Muni'!J335</f>
        <v>50</v>
      </c>
      <c r="E335" s="97">
        <f>'Datos Muni'!L335</f>
        <v>0</v>
      </c>
      <c r="F335" s="97">
        <f>'Datos Muni'!N335</f>
        <v>0</v>
      </c>
      <c r="G335" s="97">
        <f>'Datos Muni'!P335</f>
        <v>37.972597916649462</v>
      </c>
      <c r="H335" s="97">
        <f>'Datos Muni'!R335</f>
        <v>82.264995085889424</v>
      </c>
      <c r="I335" s="97">
        <f>'Datos Muni'!T335</f>
        <v>45.741088325930278</v>
      </c>
      <c r="J335" s="97">
        <f>'Datos Muni'!V335</f>
        <v>22.520148607105131</v>
      </c>
      <c r="K335" s="97">
        <f>'Datos Muni'!X335</f>
        <v>0</v>
      </c>
      <c r="L335" s="97">
        <f>'Datos Muni'!Z335</f>
        <v>0</v>
      </c>
      <c r="M335" s="97">
        <f>'Datos Muni'!AB335</f>
        <v>0</v>
      </c>
      <c r="N335" s="93">
        <f>'Datos Muni'!AD335</f>
        <v>0</v>
      </c>
      <c r="O335" s="93">
        <f>'Datos Muni'!AF335</f>
        <v>0.72380599066527818</v>
      </c>
      <c r="P335" s="93">
        <f>'Datos Muni'!AH335</f>
        <v>18.572125548869735</v>
      </c>
      <c r="Q335" s="94">
        <f>'Datos Muni'!AJ335</f>
        <v>92.371550079727669</v>
      </c>
      <c r="R335" s="94">
        <f>'Datos Muni'!AL335</f>
        <v>70.436171932124438</v>
      </c>
      <c r="S335" s="94">
        <f>'Datos Muni'!AN335</f>
        <v>0</v>
      </c>
      <c r="T335" s="94">
        <f>'Datos Muni'!AP335</f>
        <v>100</v>
      </c>
      <c r="U335" s="94">
        <f>'Datos Muni'!AR335</f>
        <v>0</v>
      </c>
      <c r="V335" s="94">
        <f>'Datos Muni'!AT335</f>
        <v>10</v>
      </c>
      <c r="W335" s="94">
        <f>'Datos Muni'!AV335</f>
        <v>0</v>
      </c>
      <c r="X335" s="94">
        <f>'Datos Muni'!AX335</f>
        <v>15</v>
      </c>
      <c r="Y335" s="94">
        <f>'Datos Muni'!AZ335</f>
        <v>11.530398322851154</v>
      </c>
      <c r="Z335" s="94">
        <f>'Datos Muni'!BB335</f>
        <v>12.440626161662054</v>
      </c>
      <c r="AA335" s="94">
        <f>'Datos Muni'!BD335</f>
        <v>1</v>
      </c>
      <c r="AB335" s="94">
        <f>'Datos Muni'!BF335</f>
        <v>43.390038705480563</v>
      </c>
      <c r="AC335" s="94">
        <f>'Datos Muni'!BH335</f>
        <v>10.841871306987587</v>
      </c>
      <c r="AD335" s="94">
        <f>'Datos Muni'!BJ335</f>
        <v>44.970845481049565</v>
      </c>
      <c r="AE335" s="94">
        <f>'Datos Muni'!BL335</f>
        <v>43.270223752151466</v>
      </c>
      <c r="AF335" s="94">
        <f>'Datos Muni'!BN335</f>
        <v>100</v>
      </c>
      <c r="AG335" s="94">
        <f>'Datos Muni'!BP335</f>
        <v>90.002781047266794</v>
      </c>
      <c r="AH335" s="94">
        <f>'Datos Muni'!BR335</f>
        <v>0</v>
      </c>
      <c r="AI335" s="94">
        <f>'Datos Muni'!BT335</f>
        <v>32.659932659932664</v>
      </c>
      <c r="AJ335" s="94">
        <f>'Datos Muni'!BV335</f>
        <v>25</v>
      </c>
      <c r="AK335" s="94">
        <f>'Datos Muni'!BX335</f>
        <v>100</v>
      </c>
      <c r="AL335" s="94">
        <f>'Datos Muni'!BZ335</f>
        <v>75</v>
      </c>
      <c r="AM335" s="142">
        <f>'Datos Muni'!CB335</f>
        <v>50</v>
      </c>
      <c r="AN335" s="94">
        <f>'Datos Muni'!CD335</f>
        <v>100</v>
      </c>
      <c r="AO335" s="145">
        <f>'Datos Muni'!CF335</f>
        <v>100</v>
      </c>
      <c r="AP335" s="94">
        <f>'Datos Muni'!CH335</f>
        <v>100</v>
      </c>
      <c r="AQ335" s="94">
        <f>'Datos Muni'!CJ335</f>
        <v>100</v>
      </c>
      <c r="AR335" s="94">
        <f>'Datos Muni'!CL335</f>
        <v>0</v>
      </c>
      <c r="AS335" s="94">
        <f>'Datos Muni'!CN335</f>
        <v>83.7036753005234</v>
      </c>
      <c r="AT335" s="94">
        <f>'Datos Muni'!CP335</f>
        <v>68.974902868177139</v>
      </c>
      <c r="AV335" s="103">
        <f t="shared" si="25"/>
        <v>19.830366267316101</v>
      </c>
      <c r="AW335" s="106">
        <f t="shared" si="26"/>
        <v>38.972531715978867</v>
      </c>
      <c r="AX335" s="101">
        <f t="shared" si="27"/>
        <v>31.382667081131373</v>
      </c>
      <c r="AY335" s="106">
        <f t="shared" si="28"/>
        <v>66.095806562564277</v>
      </c>
      <c r="BA335" s="129">
        <f t="shared" si="29"/>
        <v>39.070342906747655</v>
      </c>
    </row>
    <row r="336" spans="2:53" ht="15" thickTop="1" thickBot="1" x14ac:dyDescent="0.35">
      <c r="B336" s="57">
        <v>90301</v>
      </c>
      <c r="C336" s="56" t="s">
        <v>424</v>
      </c>
      <c r="D336" s="97">
        <f>'Datos Muni'!J336</f>
        <v>0</v>
      </c>
      <c r="E336" s="97">
        <f>'Datos Muni'!L336</f>
        <v>0</v>
      </c>
      <c r="F336" s="97">
        <f>'Datos Muni'!N336</f>
        <v>0</v>
      </c>
      <c r="G336" s="97">
        <f>'Datos Muni'!P336</f>
        <v>66.491773651773698</v>
      </c>
      <c r="H336" s="97">
        <f>'Datos Muni'!R336</f>
        <v>83.57611616117336</v>
      </c>
      <c r="I336" s="97">
        <f>'Datos Muni'!T336</f>
        <v>51.431886338498764</v>
      </c>
      <c r="J336" s="97">
        <f>'Datos Muni'!V336</f>
        <v>14.697110198132693</v>
      </c>
      <c r="K336" s="97">
        <f>'Datos Muni'!X336</f>
        <v>0</v>
      </c>
      <c r="L336" s="97">
        <f>'Datos Muni'!Z336</f>
        <v>0</v>
      </c>
      <c r="M336" s="97">
        <f>'Datos Muni'!AB336</f>
        <v>22.002200220022001</v>
      </c>
      <c r="N336" s="93">
        <f>'Datos Muni'!AD336</f>
        <v>0</v>
      </c>
      <c r="O336" s="93">
        <f>'Datos Muni'!AF336</f>
        <v>7.1685507619906748</v>
      </c>
      <c r="P336" s="93">
        <f>'Datos Muni'!AH336</f>
        <v>0</v>
      </c>
      <c r="Q336" s="94">
        <f>'Datos Muni'!AJ336</f>
        <v>0</v>
      </c>
      <c r="R336" s="94">
        <f>'Datos Muni'!AL336</f>
        <v>66.438637565178709</v>
      </c>
      <c r="S336" s="94">
        <f>'Datos Muni'!AN336</f>
        <v>0</v>
      </c>
      <c r="T336" s="94">
        <f>'Datos Muni'!AP336</f>
        <v>0</v>
      </c>
      <c r="U336" s="94">
        <f>'Datos Muni'!AR336</f>
        <v>0</v>
      </c>
      <c r="V336" s="94">
        <f>'Datos Muni'!AT336</f>
        <v>10</v>
      </c>
      <c r="W336" s="94">
        <f>'Datos Muni'!AV336</f>
        <v>0</v>
      </c>
      <c r="X336" s="94">
        <f>'Datos Muni'!AX336</f>
        <v>41.666666666666671</v>
      </c>
      <c r="Y336" s="94">
        <f>'Datos Muni'!AZ336</f>
        <v>7.5509690410269306</v>
      </c>
      <c r="Z336" s="94">
        <f>'Datos Muni'!BB336</f>
        <v>19.449948482206544</v>
      </c>
      <c r="AA336" s="94">
        <f>'Datos Muni'!BD336</f>
        <v>3</v>
      </c>
      <c r="AB336" s="94">
        <f>'Datos Muni'!BF336</f>
        <v>0.16187755775577559</v>
      </c>
      <c r="AC336" s="94">
        <f>'Datos Muni'!BH336</f>
        <v>0</v>
      </c>
      <c r="AD336" s="94">
        <f>'Datos Muni'!BJ336</f>
        <v>65.023881893182818</v>
      </c>
      <c r="AE336" s="94">
        <f>'Datos Muni'!BL336</f>
        <v>57.98785318193822</v>
      </c>
      <c r="AF336" s="94">
        <f>'Datos Muni'!BN336</f>
        <v>100</v>
      </c>
      <c r="AG336" s="94">
        <f>'Datos Muni'!BP336</f>
        <v>76.673694264173207</v>
      </c>
      <c r="AH336" s="94">
        <f>'Datos Muni'!BR336</f>
        <v>0</v>
      </c>
      <c r="AI336" s="94">
        <f>'Datos Muni'!BT336</f>
        <v>32.996632996633004</v>
      </c>
      <c r="AJ336" s="94">
        <f>'Datos Muni'!BV336</f>
        <v>75</v>
      </c>
      <c r="AK336" s="94">
        <f>'Datos Muni'!BX336</f>
        <v>100</v>
      </c>
      <c r="AL336" s="94">
        <f>'Datos Muni'!BZ336</f>
        <v>100</v>
      </c>
      <c r="AM336" s="142">
        <f>'Datos Muni'!CB336</f>
        <v>25</v>
      </c>
      <c r="AN336" s="94">
        <f>'Datos Muni'!CD336</f>
        <v>100</v>
      </c>
      <c r="AO336" s="145">
        <f>'Datos Muni'!CF336</f>
        <v>100</v>
      </c>
      <c r="AP336" s="94">
        <f>'Datos Muni'!CH336</f>
        <v>100</v>
      </c>
      <c r="AQ336" s="94">
        <f>'Datos Muni'!CJ336</f>
        <v>100</v>
      </c>
      <c r="AR336" s="94">
        <f>'Datos Muni'!CL336</f>
        <v>100</v>
      </c>
      <c r="AS336" s="94">
        <f>'Datos Muni'!CN336</f>
        <v>55.451173491259475</v>
      </c>
      <c r="AT336" s="94">
        <f>'Datos Muni'!CP336</f>
        <v>92.90245863091549</v>
      </c>
      <c r="AV336" s="103">
        <f t="shared" si="25"/>
        <v>18.874433640891628</v>
      </c>
      <c r="AW336" s="106">
        <f t="shared" si="26"/>
        <v>10.919805366454101</v>
      </c>
      <c r="AX336" s="101">
        <f t="shared" si="27"/>
        <v>32.760132980308555</v>
      </c>
      <c r="AY336" s="106">
        <f t="shared" si="28"/>
        <v>75.573139955927232</v>
      </c>
      <c r="BA336" s="129">
        <f t="shared" si="29"/>
        <v>34.531877985895377</v>
      </c>
    </row>
    <row r="337" spans="2:53" ht="15" thickTop="1" thickBot="1" x14ac:dyDescent="0.35">
      <c r="B337" s="57">
        <v>90302</v>
      </c>
      <c r="C337" s="56" t="s">
        <v>340</v>
      </c>
      <c r="D337" s="97">
        <f>'Datos Muni'!J337</f>
        <v>50</v>
      </c>
      <c r="E337" s="97">
        <f>'Datos Muni'!L337</f>
        <v>0</v>
      </c>
      <c r="F337" s="97">
        <f>'Datos Muni'!N337</f>
        <v>0</v>
      </c>
      <c r="G337" s="97">
        <f>'Datos Muni'!P337</f>
        <v>33.982355133554584</v>
      </c>
      <c r="H337" s="97">
        <f>'Datos Muni'!R337</f>
        <v>81.037894429702476</v>
      </c>
      <c r="I337" s="97">
        <f>'Datos Muni'!T337</f>
        <v>49.896708379418477</v>
      </c>
      <c r="J337" s="97">
        <f>'Datos Muni'!V337</f>
        <v>14.566273473665351</v>
      </c>
      <c r="K337" s="97">
        <f>'Datos Muni'!X337</f>
        <v>0</v>
      </c>
      <c r="L337" s="97">
        <f>'Datos Muni'!Z337</f>
        <v>12.08532237597438</v>
      </c>
      <c r="M337" s="97">
        <f>'Datos Muni'!AB337</f>
        <v>11.481056257175661</v>
      </c>
      <c r="N337" s="93">
        <f>'Datos Muni'!AD337</f>
        <v>0</v>
      </c>
      <c r="O337" s="93">
        <f>'Datos Muni'!AF337</f>
        <v>3.1475184854069429</v>
      </c>
      <c r="P337" s="93">
        <f>'Datos Muni'!AH337</f>
        <v>20.967738231917338</v>
      </c>
      <c r="Q337" s="94">
        <f>'Datos Muni'!AJ337</f>
        <v>3.132199778233999</v>
      </c>
      <c r="R337" s="94">
        <f>'Datos Muni'!AL337</f>
        <v>70.038382565878848</v>
      </c>
      <c r="S337" s="94">
        <f>'Datos Muni'!AN337</f>
        <v>0</v>
      </c>
      <c r="T337" s="94">
        <f>'Datos Muni'!AP337</f>
        <v>0</v>
      </c>
      <c r="U337" s="94">
        <f>'Datos Muni'!AR337</f>
        <v>0</v>
      </c>
      <c r="V337" s="94">
        <f>'Datos Muni'!AT337</f>
        <v>0</v>
      </c>
      <c r="W337" s="94">
        <f>'Datos Muni'!AV337</f>
        <v>0</v>
      </c>
      <c r="X337" s="94">
        <f>'Datos Muni'!AX337</f>
        <v>23.333333333333332</v>
      </c>
      <c r="Y337" s="94">
        <f>'Datos Muni'!AZ337</f>
        <v>19.897915044554026</v>
      </c>
      <c r="Z337" s="94">
        <f>'Datos Muni'!BB337</f>
        <v>16.566477157831049</v>
      </c>
      <c r="AA337" s="94">
        <f>'Datos Muni'!BD337</f>
        <v>3</v>
      </c>
      <c r="AB337" s="94">
        <f>'Datos Muni'!BF337</f>
        <v>5.3455501148105631</v>
      </c>
      <c r="AC337" s="94">
        <f>'Datos Muni'!BH337</f>
        <v>0</v>
      </c>
      <c r="AD337" s="94">
        <f>'Datos Muni'!BJ337</f>
        <v>56.493506493506494</v>
      </c>
      <c r="AE337" s="94">
        <f>'Datos Muni'!BL337</f>
        <v>46.70892247684057</v>
      </c>
      <c r="AF337" s="94">
        <f>'Datos Muni'!BN337</f>
        <v>100</v>
      </c>
      <c r="AG337" s="94">
        <f>'Datos Muni'!BP337</f>
        <v>83.285132488361285</v>
      </c>
      <c r="AH337" s="94">
        <f>'Datos Muni'!BR337</f>
        <v>0</v>
      </c>
      <c r="AI337" s="94">
        <f>'Datos Muni'!BT337</f>
        <v>32.659932659932664</v>
      </c>
      <c r="AJ337" s="94">
        <f>'Datos Muni'!BV337</f>
        <v>75</v>
      </c>
      <c r="AK337" s="94">
        <f>'Datos Muni'!BX337</f>
        <v>100</v>
      </c>
      <c r="AL337" s="94">
        <f>'Datos Muni'!BZ337</f>
        <v>100</v>
      </c>
      <c r="AM337" s="142">
        <f>'Datos Muni'!CB337</f>
        <v>25</v>
      </c>
      <c r="AN337" s="94">
        <f>'Datos Muni'!CD337</f>
        <v>100</v>
      </c>
      <c r="AO337" s="145">
        <f>'Datos Muni'!CF337</f>
        <v>100</v>
      </c>
      <c r="AP337" s="94">
        <f>'Datos Muni'!CH337</f>
        <v>100</v>
      </c>
      <c r="AQ337" s="94">
        <f>'Datos Muni'!CJ337</f>
        <v>100</v>
      </c>
      <c r="AR337" s="94">
        <f>'Datos Muni'!CL337</f>
        <v>76.27811860940696</v>
      </c>
      <c r="AS337" s="94">
        <f>'Datos Muni'!CN337</f>
        <v>0</v>
      </c>
      <c r="AT337" s="94">
        <f>'Datos Muni'!CP337</f>
        <v>100</v>
      </c>
      <c r="AV337" s="103">
        <f t="shared" si="25"/>
        <v>21.320374366678092</v>
      </c>
      <c r="AW337" s="106">
        <f t="shared" si="26"/>
        <v>10.452940334873263</v>
      </c>
      <c r="AX337" s="101">
        <f t="shared" si="27"/>
        <v>30.149522735652894</v>
      </c>
      <c r="AY337" s="106">
        <f t="shared" si="28"/>
        <v>70.87308455412149</v>
      </c>
      <c r="BA337" s="129">
        <f t="shared" si="29"/>
        <v>33.198980497831435</v>
      </c>
    </row>
    <row r="338" spans="2:53" ht="15" thickTop="1" thickBot="1" x14ac:dyDescent="0.35">
      <c r="B338" s="57">
        <v>90303</v>
      </c>
      <c r="C338" s="56" t="s">
        <v>425</v>
      </c>
      <c r="D338" s="97">
        <f>'Datos Muni'!J338</f>
        <v>50</v>
      </c>
      <c r="E338" s="97">
        <f>'Datos Muni'!L338</f>
        <v>0</v>
      </c>
      <c r="F338" s="97">
        <f>'Datos Muni'!N338</f>
        <v>15.687751004016064</v>
      </c>
      <c r="G338" s="97">
        <f>'Datos Muni'!P338</f>
        <v>0</v>
      </c>
      <c r="H338" s="97">
        <f>'Datos Muni'!R338</f>
        <v>29.799320856448276</v>
      </c>
      <c r="I338" s="97">
        <f>'Datos Muni'!T338</f>
        <v>0</v>
      </c>
      <c r="J338" s="97">
        <f>'Datos Muni'!V338</f>
        <v>10.928035156399087</v>
      </c>
      <c r="K338" s="97">
        <f>'Datos Muni'!X338</f>
        <v>0</v>
      </c>
      <c r="L338" s="97">
        <f>'Datos Muni'!Z338</f>
        <v>18.568205661445905</v>
      </c>
      <c r="M338" s="97">
        <f>'Datos Muni'!AB338</f>
        <v>35.279590756747218</v>
      </c>
      <c r="N338" s="93">
        <f>'Datos Muni'!AD338</f>
        <v>0</v>
      </c>
      <c r="O338" s="93">
        <f>'Datos Muni'!AF338</f>
        <v>0.35064203683392331</v>
      </c>
      <c r="P338" s="93">
        <f>'Datos Muni'!AH338</f>
        <v>22.490739107426354</v>
      </c>
      <c r="Q338" s="94">
        <f>'Datos Muni'!AJ338</f>
        <v>16.307749781835387</v>
      </c>
      <c r="R338" s="94">
        <f>'Datos Muni'!AL338</f>
        <v>71.657463348311438</v>
      </c>
      <c r="S338" s="94">
        <f>'Datos Muni'!AN338</f>
        <v>0</v>
      </c>
      <c r="T338" s="94">
        <f>'Datos Muni'!AP338</f>
        <v>0</v>
      </c>
      <c r="U338" s="94">
        <f>'Datos Muni'!AR338</f>
        <v>0</v>
      </c>
      <c r="V338" s="94">
        <f>'Datos Muni'!AT338</f>
        <v>100</v>
      </c>
      <c r="W338" s="94">
        <f>'Datos Muni'!AV338</f>
        <v>0</v>
      </c>
      <c r="X338" s="94">
        <f>'Datos Muni'!AX338</f>
        <v>61.666666666666671</v>
      </c>
      <c r="Y338" s="94">
        <f>'Datos Muni'!AZ338</f>
        <v>4.7904191616766463</v>
      </c>
      <c r="Z338" s="94">
        <f>'Datos Muni'!BB338</f>
        <v>7.1595745566910685</v>
      </c>
      <c r="AA338" s="94">
        <f>'Datos Muni'!BD338</f>
        <v>4.5</v>
      </c>
      <c r="AB338" s="94">
        <f>'Datos Muni'!BF338</f>
        <v>5.328739636620216E-2</v>
      </c>
      <c r="AC338" s="94">
        <f>'Datos Muni'!BH338</f>
        <v>100</v>
      </c>
      <c r="AD338" s="94">
        <f>'Datos Muni'!BJ338</f>
        <v>45.869647593785523</v>
      </c>
      <c r="AE338" s="94">
        <f>'Datos Muni'!BL338</f>
        <v>31.373449701423972</v>
      </c>
      <c r="AF338" s="94">
        <f>'Datos Muni'!BN338</f>
        <v>100</v>
      </c>
      <c r="AG338" s="94">
        <f>'Datos Muni'!BP338</f>
        <v>90.111031725738627</v>
      </c>
      <c r="AH338" s="94">
        <f>'Datos Muni'!BR338</f>
        <v>0</v>
      </c>
      <c r="AI338" s="94">
        <f>'Datos Muni'!BT338</f>
        <v>32.659932659932664</v>
      </c>
      <c r="AJ338" s="94">
        <f>'Datos Muni'!BV338</f>
        <v>75</v>
      </c>
      <c r="AK338" s="94">
        <f>'Datos Muni'!BX338</f>
        <v>100</v>
      </c>
      <c r="AL338" s="94">
        <f>'Datos Muni'!BZ338</f>
        <v>100</v>
      </c>
      <c r="AM338" s="142">
        <f>'Datos Muni'!CB338</f>
        <v>50</v>
      </c>
      <c r="AN338" s="94">
        <f>'Datos Muni'!CD338</f>
        <v>100</v>
      </c>
      <c r="AO338" s="145">
        <f>'Datos Muni'!CF338</f>
        <v>100</v>
      </c>
      <c r="AP338" s="94">
        <f>'Datos Muni'!CH338</f>
        <v>100</v>
      </c>
      <c r="AQ338" s="94">
        <f>'Datos Muni'!CJ338</f>
        <v>100</v>
      </c>
      <c r="AR338" s="94">
        <f>'Datos Muni'!CL338</f>
        <v>100</v>
      </c>
      <c r="AS338" s="94">
        <f>'Datos Muni'!CN338</f>
        <v>0</v>
      </c>
      <c r="AT338" s="94">
        <f>'Datos Muni'!CP338</f>
        <v>87.727729618320737</v>
      </c>
      <c r="AV338" s="103">
        <f t="shared" si="25"/>
        <v>14.084944967639757</v>
      </c>
      <c r="AW338" s="106">
        <f t="shared" si="26"/>
        <v>26.852173304306689</v>
      </c>
      <c r="AX338" s="101">
        <f t="shared" si="27"/>
        <v>39.490338341845558</v>
      </c>
      <c r="AY338" s="106">
        <f t="shared" si="28"/>
        <v>73.964192428856578</v>
      </c>
      <c r="BA338" s="129">
        <f t="shared" si="29"/>
        <v>38.597912260662142</v>
      </c>
    </row>
    <row r="339" spans="2:53" ht="15" thickTop="1" thickBot="1" x14ac:dyDescent="0.35">
      <c r="B339" s="57">
        <v>90401</v>
      </c>
      <c r="C339" s="56" t="s">
        <v>321</v>
      </c>
      <c r="D339" s="97">
        <f>'Datos Muni'!J339</f>
        <v>50</v>
      </c>
      <c r="E339" s="97">
        <f>'Datos Muni'!L339</f>
        <v>0</v>
      </c>
      <c r="F339" s="97">
        <f>'Datos Muni'!N339</f>
        <v>0</v>
      </c>
      <c r="G339" s="97">
        <f>'Datos Muni'!P339</f>
        <v>73.360025324695584</v>
      </c>
      <c r="H339" s="97">
        <f>'Datos Muni'!R339</f>
        <v>80.19599197345245</v>
      </c>
      <c r="I339" s="97">
        <f>'Datos Muni'!T339</f>
        <v>66.998162733537256</v>
      </c>
      <c r="J339" s="97">
        <f>'Datos Muni'!V339</f>
        <v>26.137662272116053</v>
      </c>
      <c r="K339" s="97">
        <f>'Datos Muni'!X339</f>
        <v>0</v>
      </c>
      <c r="L339" s="97">
        <f>'Datos Muni'!Z339</f>
        <v>0</v>
      </c>
      <c r="M339" s="97">
        <f>'Datos Muni'!AB339</f>
        <v>0</v>
      </c>
      <c r="N339" s="93">
        <f>'Datos Muni'!AD339</f>
        <v>0</v>
      </c>
      <c r="O339" s="93">
        <f>'Datos Muni'!AF339</f>
        <v>1.1909550880724957</v>
      </c>
      <c r="P339" s="93">
        <f>'Datos Muni'!AH339</f>
        <v>0</v>
      </c>
      <c r="Q339" s="94">
        <f>'Datos Muni'!AJ339</f>
        <v>87.579570104138099</v>
      </c>
      <c r="R339" s="94">
        <f>'Datos Muni'!AL339</f>
        <v>67.262710250025549</v>
      </c>
      <c r="S339" s="94">
        <f>'Datos Muni'!AN339</f>
        <v>0</v>
      </c>
      <c r="T339" s="94">
        <f>'Datos Muni'!AP339</f>
        <v>0</v>
      </c>
      <c r="U339" s="94">
        <f>'Datos Muni'!AR339</f>
        <v>0</v>
      </c>
      <c r="V339" s="94">
        <f>'Datos Muni'!AT339</f>
        <v>0</v>
      </c>
      <c r="W339" s="94">
        <f>'Datos Muni'!AV339</f>
        <v>0</v>
      </c>
      <c r="X339" s="94">
        <f>'Datos Muni'!AX339</f>
        <v>30</v>
      </c>
      <c r="Y339" s="94">
        <f>'Datos Muni'!AZ339</f>
        <v>26.901442895573485</v>
      </c>
      <c r="Z339" s="94">
        <f>'Datos Muni'!BB339</f>
        <v>20.115955354634384</v>
      </c>
      <c r="AA339" s="94">
        <f>'Datos Muni'!BD339</f>
        <v>2</v>
      </c>
      <c r="AB339" s="94">
        <f>'Datos Muni'!BF339</f>
        <v>0</v>
      </c>
      <c r="AC339" s="94">
        <f>'Datos Muni'!BH339</f>
        <v>13.301409949454643</v>
      </c>
      <c r="AD339" s="94">
        <f>'Datos Muni'!BJ339</f>
        <v>55.224634023220609</v>
      </c>
      <c r="AE339" s="94">
        <f>'Datos Muni'!BL339</f>
        <v>47.619047619047628</v>
      </c>
      <c r="AF339" s="94">
        <f>'Datos Muni'!BN339</f>
        <v>0</v>
      </c>
      <c r="AG339" s="94">
        <f>'Datos Muni'!BP339</f>
        <v>90.525523102971434</v>
      </c>
      <c r="AH339" s="94">
        <f>'Datos Muni'!BR339</f>
        <v>0</v>
      </c>
      <c r="AI339" s="94">
        <f>'Datos Muni'!BT339</f>
        <v>32.659932659932664</v>
      </c>
      <c r="AJ339" s="94">
        <f>'Datos Muni'!BV339</f>
        <v>75</v>
      </c>
      <c r="AK339" s="94">
        <f>'Datos Muni'!BX339</f>
        <v>100</v>
      </c>
      <c r="AL339" s="94">
        <f>'Datos Muni'!BZ339</f>
        <v>100</v>
      </c>
      <c r="AM339" s="142">
        <f>'Datos Muni'!CB339</f>
        <v>75</v>
      </c>
      <c r="AN339" s="94">
        <f>'Datos Muni'!CD339</f>
        <v>100</v>
      </c>
      <c r="AO339" s="145">
        <f>'Datos Muni'!CF339</f>
        <v>100</v>
      </c>
      <c r="AP339" s="94">
        <f>'Datos Muni'!CH339</f>
        <v>100</v>
      </c>
      <c r="AQ339" s="94">
        <f>'Datos Muni'!CJ339</f>
        <v>100</v>
      </c>
      <c r="AR339" s="94">
        <f>'Datos Muni'!CL339</f>
        <v>100</v>
      </c>
      <c r="AS339" s="94">
        <f>'Datos Muni'!CN339</f>
        <v>0</v>
      </c>
      <c r="AT339" s="94">
        <f>'Datos Muni'!CP339</f>
        <v>49.711115503007022</v>
      </c>
      <c r="AV339" s="103">
        <f t="shared" si="25"/>
        <v>22.914061337836451</v>
      </c>
      <c r="AW339" s="106">
        <f t="shared" si="26"/>
        <v>22.120325764880523</v>
      </c>
      <c r="AX339" s="101">
        <f t="shared" si="27"/>
        <v>21.684721093547857</v>
      </c>
      <c r="AY339" s="106">
        <f t="shared" si="28"/>
        <v>73.064040804707943</v>
      </c>
      <c r="BA339" s="129">
        <f t="shared" si="29"/>
        <v>34.9457872502432</v>
      </c>
    </row>
    <row r="340" spans="2:53" ht="15" thickTop="1" thickBot="1" x14ac:dyDescent="0.35">
      <c r="B340" s="57">
        <v>90402</v>
      </c>
      <c r="C340" s="56" t="s">
        <v>342</v>
      </c>
      <c r="D340" s="97">
        <f>'Datos Muni'!J340</f>
        <v>0</v>
      </c>
      <c r="E340" s="97">
        <f>'Datos Muni'!L340</f>
        <v>0</v>
      </c>
      <c r="F340" s="97">
        <f>'Datos Muni'!N340</f>
        <v>0</v>
      </c>
      <c r="G340" s="97">
        <f>'Datos Muni'!P340</f>
        <v>62.242235135118321</v>
      </c>
      <c r="H340" s="97">
        <f>'Datos Muni'!R340</f>
        <v>80.493479502193622</v>
      </c>
      <c r="I340" s="97">
        <f>'Datos Muni'!T340</f>
        <v>56.304743676648386</v>
      </c>
      <c r="J340" s="97">
        <f>'Datos Muni'!V340</f>
        <v>37.764491049162586</v>
      </c>
      <c r="K340" s="97">
        <f>'Datos Muni'!X340</f>
        <v>0</v>
      </c>
      <c r="L340" s="97">
        <f>'Datos Muni'!Z340</f>
        <v>0</v>
      </c>
      <c r="M340" s="97">
        <f>'Datos Muni'!AB340</f>
        <v>0</v>
      </c>
      <c r="N340" s="93">
        <f>'Datos Muni'!AD340</f>
        <v>0</v>
      </c>
      <c r="O340" s="93">
        <f>'Datos Muni'!AF340</f>
        <v>0.3229511584256462</v>
      </c>
      <c r="P340" s="93">
        <f>'Datos Muni'!AH340</f>
        <v>0</v>
      </c>
      <c r="Q340" s="94">
        <f>'Datos Muni'!AJ340</f>
        <v>0</v>
      </c>
      <c r="R340" s="94">
        <f>'Datos Muni'!AL340</f>
        <v>64.891213521187836</v>
      </c>
      <c r="S340" s="94">
        <f>'Datos Muni'!AN340</f>
        <v>0</v>
      </c>
      <c r="T340" s="94">
        <f>'Datos Muni'!AP340</f>
        <v>0</v>
      </c>
      <c r="U340" s="94">
        <f>'Datos Muni'!AR340</f>
        <v>0</v>
      </c>
      <c r="V340" s="94">
        <f>'Datos Muni'!AT340</f>
        <v>0</v>
      </c>
      <c r="W340" s="94">
        <f>'Datos Muni'!AV340</f>
        <v>0</v>
      </c>
      <c r="X340" s="94">
        <f>'Datos Muni'!AX340</f>
        <v>23.333333333333332</v>
      </c>
      <c r="Y340" s="94">
        <f>'Datos Muni'!AZ340</f>
        <v>11.723329425556859</v>
      </c>
      <c r="Z340" s="94">
        <f>'Datos Muni'!BB340</f>
        <v>7.5244975323653538</v>
      </c>
      <c r="AA340" s="94">
        <f>'Datos Muni'!BD340</f>
        <v>2</v>
      </c>
      <c r="AB340" s="94">
        <f>'Datos Muni'!BF340</f>
        <v>0</v>
      </c>
      <c r="AC340" s="94">
        <f>'Datos Muni'!BH340</f>
        <v>0</v>
      </c>
      <c r="AD340" s="94">
        <f>'Datos Muni'!BJ340</f>
        <v>55.102040816326536</v>
      </c>
      <c r="AE340" s="94">
        <f>'Datos Muni'!BL340</f>
        <v>40.283140283140284</v>
      </c>
      <c r="AF340" s="94">
        <f>'Datos Muni'!BN340</f>
        <v>0</v>
      </c>
      <c r="AG340" s="94">
        <f>'Datos Muni'!BP340</f>
        <v>97.331782564200481</v>
      </c>
      <c r="AH340" s="94">
        <f>'Datos Muni'!BR340</f>
        <v>0</v>
      </c>
      <c r="AI340" s="94">
        <f>'Datos Muni'!BT340</f>
        <v>32.659932659932664</v>
      </c>
      <c r="AJ340" s="94">
        <f>'Datos Muni'!BV340</f>
        <v>50</v>
      </c>
      <c r="AK340" s="94">
        <f>'Datos Muni'!BX340</f>
        <v>100</v>
      </c>
      <c r="AL340" s="94">
        <f>'Datos Muni'!BZ340</f>
        <v>75</v>
      </c>
      <c r="AM340" s="142">
        <f>'Datos Muni'!CB340</f>
        <v>75</v>
      </c>
      <c r="AN340" s="94">
        <f>'Datos Muni'!CD340</f>
        <v>100</v>
      </c>
      <c r="AO340" s="145">
        <f>'Datos Muni'!CF340</f>
        <v>100</v>
      </c>
      <c r="AP340" s="94">
        <f>'Datos Muni'!CH340</f>
        <v>100</v>
      </c>
      <c r="AQ340" s="94">
        <f>'Datos Muni'!CJ340</f>
        <v>100</v>
      </c>
      <c r="AR340" s="94">
        <f>'Datos Muni'!CL340</f>
        <v>0</v>
      </c>
      <c r="AS340" s="94">
        <f>'Datos Muni'!CN340</f>
        <v>0</v>
      </c>
      <c r="AT340" s="94">
        <f>'Datos Muni'!CP340</f>
        <v>64.876269635043371</v>
      </c>
      <c r="AV340" s="103">
        <f t="shared" si="25"/>
        <v>18.240607732426813</v>
      </c>
      <c r="AW340" s="106">
        <f t="shared" si="26"/>
        <v>9.2701733601696912</v>
      </c>
      <c r="AX340" s="101">
        <f t="shared" si="27"/>
        <v>15.551815710080263</v>
      </c>
      <c r="AY340" s="106">
        <f t="shared" si="28"/>
        <v>63.919141775655469</v>
      </c>
      <c r="BA340" s="129">
        <f t="shared" si="29"/>
        <v>26.745434644583057</v>
      </c>
    </row>
    <row r="341" spans="2:53" ht="15" thickTop="1" thickBot="1" x14ac:dyDescent="0.35">
      <c r="B341" s="57">
        <v>90501</v>
      </c>
      <c r="C341" s="56" t="s">
        <v>343</v>
      </c>
      <c r="D341" s="97">
        <f>'Datos Muni'!J341</f>
        <v>0</v>
      </c>
      <c r="E341" s="97">
        <f>'Datos Muni'!L341</f>
        <v>0</v>
      </c>
      <c r="F341" s="97">
        <f>'Datos Muni'!N341</f>
        <v>0</v>
      </c>
      <c r="G341" s="97">
        <f>'Datos Muni'!P341</f>
        <v>82.415229484235724</v>
      </c>
      <c r="H341" s="97">
        <f>'Datos Muni'!R341</f>
        <v>68.951534975462209</v>
      </c>
      <c r="I341" s="97">
        <f>'Datos Muni'!T341</f>
        <v>45.994517762811512</v>
      </c>
      <c r="J341" s="97">
        <f>'Datos Muni'!V341</f>
        <v>20.666970472417947</v>
      </c>
      <c r="K341" s="97">
        <f>'Datos Muni'!X341</f>
        <v>0</v>
      </c>
      <c r="L341" s="97">
        <f>'Datos Muni'!Z341</f>
        <v>0</v>
      </c>
      <c r="M341" s="97">
        <f>'Datos Muni'!AB341</f>
        <v>0</v>
      </c>
      <c r="N341" s="93">
        <f>'Datos Muni'!AD341</f>
        <v>0</v>
      </c>
      <c r="O341" s="93">
        <f>'Datos Muni'!AF341</f>
        <v>0.63131430524215104</v>
      </c>
      <c r="P341" s="93">
        <f>'Datos Muni'!AH341</f>
        <v>0</v>
      </c>
      <c r="Q341" s="94">
        <f>'Datos Muni'!AJ341</f>
        <v>39.097543675124804</v>
      </c>
      <c r="R341" s="94">
        <f>'Datos Muni'!AL341</f>
        <v>62.60345168112962</v>
      </c>
      <c r="S341" s="94">
        <f>'Datos Muni'!AN341</f>
        <v>0</v>
      </c>
      <c r="T341" s="94">
        <f>'Datos Muni'!AP341</f>
        <v>0</v>
      </c>
      <c r="U341" s="94">
        <f>'Datos Muni'!AR341</f>
        <v>0</v>
      </c>
      <c r="V341" s="94">
        <f>'Datos Muni'!AT341</f>
        <v>10</v>
      </c>
      <c r="W341" s="94">
        <f>'Datos Muni'!AV341</f>
        <v>0</v>
      </c>
      <c r="X341" s="94">
        <f>'Datos Muni'!AX341</f>
        <v>66.666666666666657</v>
      </c>
      <c r="Y341" s="94">
        <f>'Datos Muni'!AZ341</f>
        <v>23.006134969325153</v>
      </c>
      <c r="Z341" s="94">
        <f>'Datos Muni'!BB341</f>
        <v>9.7191781306695777</v>
      </c>
      <c r="AA341" s="94">
        <f>'Datos Muni'!BD341</f>
        <v>3</v>
      </c>
      <c r="AB341" s="94">
        <f>'Datos Muni'!BF341</f>
        <v>0</v>
      </c>
      <c r="AC341" s="94">
        <f>'Datos Muni'!BH341</f>
        <v>0</v>
      </c>
      <c r="AD341" s="94">
        <f>'Datos Muni'!BJ341</f>
        <v>55.170575692963752</v>
      </c>
      <c r="AE341" s="94">
        <f>'Datos Muni'!BL341</f>
        <v>53.04621848739496</v>
      </c>
      <c r="AF341" s="94">
        <f>'Datos Muni'!BN341</f>
        <v>0</v>
      </c>
      <c r="AG341" s="94">
        <f>'Datos Muni'!BP341</f>
        <v>92.142579960006572</v>
      </c>
      <c r="AH341" s="94">
        <f>'Datos Muni'!BR341</f>
        <v>0</v>
      </c>
      <c r="AI341" s="94">
        <f>'Datos Muni'!BT341</f>
        <v>32.659932659932664</v>
      </c>
      <c r="AJ341" s="94">
        <f>'Datos Muni'!BV341</f>
        <v>100</v>
      </c>
      <c r="AK341" s="94">
        <f>'Datos Muni'!BX341</f>
        <v>100</v>
      </c>
      <c r="AL341" s="94">
        <f>'Datos Muni'!BZ341</f>
        <v>100</v>
      </c>
      <c r="AM341" s="142">
        <f>'Datos Muni'!CB341</f>
        <v>50</v>
      </c>
      <c r="AN341" s="94">
        <f>'Datos Muni'!CD341</f>
        <v>100</v>
      </c>
      <c r="AO341" s="145">
        <f>'Datos Muni'!CF341</f>
        <v>100</v>
      </c>
      <c r="AP341" s="94">
        <f>'Datos Muni'!CH341</f>
        <v>73.826938429940327</v>
      </c>
      <c r="AQ341" s="94">
        <f>'Datos Muni'!CJ341</f>
        <v>100</v>
      </c>
      <c r="AR341" s="94">
        <f>'Datos Muni'!CL341</f>
        <v>100</v>
      </c>
      <c r="AS341" s="94">
        <f>'Datos Muni'!CN341</f>
        <v>0</v>
      </c>
      <c r="AT341" s="94">
        <f>'Datos Muni'!CP341</f>
        <v>73.106285840916684</v>
      </c>
      <c r="AV341" s="103">
        <f t="shared" si="25"/>
        <v>16.819966692320733</v>
      </c>
      <c r="AW341" s="106">
        <f t="shared" si="26"/>
        <v>15.957285050893489</v>
      </c>
      <c r="AX341" s="101">
        <f t="shared" si="27"/>
        <v>23.400974883002235</v>
      </c>
      <c r="AY341" s="106">
        <f t="shared" si="28"/>
        <v>72.981124063628315</v>
      </c>
      <c r="BA341" s="129">
        <f t="shared" si="29"/>
        <v>32.289837672461189</v>
      </c>
    </row>
    <row r="342" spans="2:53" ht="15" thickTop="1" thickBot="1" x14ac:dyDescent="0.35">
      <c r="B342" s="57">
        <v>90502</v>
      </c>
      <c r="C342" s="56" t="s">
        <v>426</v>
      </c>
      <c r="D342" s="97">
        <f>'Datos Muni'!J342</f>
        <v>0</v>
      </c>
      <c r="E342" s="97">
        <f>'Datos Muni'!L342</f>
        <v>0</v>
      </c>
      <c r="F342" s="97">
        <f>'Datos Muni'!N342</f>
        <v>0</v>
      </c>
      <c r="G342" s="97">
        <f>'Datos Muni'!P342</f>
        <v>51.56857068307977</v>
      </c>
      <c r="H342" s="97">
        <f>'Datos Muni'!R342</f>
        <v>74.862762897845116</v>
      </c>
      <c r="I342" s="97">
        <f>'Datos Muni'!T342</f>
        <v>39.619817046116715</v>
      </c>
      <c r="J342" s="97">
        <f>'Datos Muni'!V342</f>
        <v>38.114813842969184</v>
      </c>
      <c r="K342" s="97">
        <f>'Datos Muni'!X342</f>
        <v>0</v>
      </c>
      <c r="L342" s="97">
        <f>'Datos Muni'!Z342</f>
        <v>0</v>
      </c>
      <c r="M342" s="97">
        <f>'Datos Muni'!AB342</f>
        <v>0</v>
      </c>
      <c r="N342" s="93">
        <f>'Datos Muni'!AD342</f>
        <v>0</v>
      </c>
      <c r="O342" s="93">
        <f>'Datos Muni'!AF342</f>
        <v>2.5414849700002757</v>
      </c>
      <c r="P342" s="93">
        <f>'Datos Muni'!AH342</f>
        <v>0</v>
      </c>
      <c r="Q342" s="94">
        <f>'Datos Muni'!AJ342</f>
        <v>0</v>
      </c>
      <c r="R342" s="94">
        <f>'Datos Muni'!AL342</f>
        <v>64.407553659108729</v>
      </c>
      <c r="S342" s="94">
        <f>'Datos Muni'!AN342</f>
        <v>0</v>
      </c>
      <c r="T342" s="94">
        <f>'Datos Muni'!AP342</f>
        <v>0</v>
      </c>
      <c r="U342" s="94">
        <f>'Datos Muni'!AR342</f>
        <v>0</v>
      </c>
      <c r="V342" s="94">
        <f>'Datos Muni'!AT342</f>
        <v>0</v>
      </c>
      <c r="W342" s="94">
        <f>'Datos Muni'!AV342</f>
        <v>0</v>
      </c>
      <c r="X342" s="94">
        <f>'Datos Muni'!AX342</f>
        <v>38.333333333333329</v>
      </c>
      <c r="Y342" s="94">
        <f>'Datos Muni'!AZ342</f>
        <v>12.121212121212121</v>
      </c>
      <c r="Z342" s="94">
        <f>'Datos Muni'!BB342</f>
        <v>9.6756527576581988</v>
      </c>
      <c r="AA342" s="94">
        <f>'Datos Muni'!BD342</f>
        <v>2.5</v>
      </c>
      <c r="AB342" s="94">
        <f>'Datos Muni'!BF342</f>
        <v>0</v>
      </c>
      <c r="AC342" s="94">
        <f>'Datos Muni'!BH342</f>
        <v>0</v>
      </c>
      <c r="AD342" s="94">
        <f>'Datos Muni'!BJ342</f>
        <v>53.613445378151269</v>
      </c>
      <c r="AE342" s="94">
        <f>'Datos Muni'!BL342</f>
        <v>38.142857142857139</v>
      </c>
      <c r="AF342" s="94">
        <f>'Datos Muni'!BN342</f>
        <v>100</v>
      </c>
      <c r="AG342" s="94">
        <f>'Datos Muni'!BP342</f>
        <v>94.548059852224171</v>
      </c>
      <c r="AH342" s="94">
        <f>'Datos Muni'!BR342</f>
        <v>0</v>
      </c>
      <c r="AI342" s="94">
        <f>'Datos Muni'!BT342</f>
        <v>32.659932659932664</v>
      </c>
      <c r="AJ342" s="94">
        <f>'Datos Muni'!BV342</f>
        <v>50</v>
      </c>
      <c r="AK342" s="94">
        <f>'Datos Muni'!BX342</f>
        <v>100</v>
      </c>
      <c r="AL342" s="94">
        <f>'Datos Muni'!BZ342</f>
        <v>75</v>
      </c>
      <c r="AM342" s="142">
        <f>'Datos Muni'!CB342</f>
        <v>50</v>
      </c>
      <c r="AN342" s="94">
        <f>'Datos Muni'!CD342</f>
        <v>100</v>
      </c>
      <c r="AO342" s="145">
        <f>'Datos Muni'!CF342</f>
        <v>100</v>
      </c>
      <c r="AP342" s="94">
        <f>'Datos Muni'!CH342</f>
        <v>100</v>
      </c>
      <c r="AQ342" s="94">
        <f>'Datos Muni'!CJ342</f>
        <v>100</v>
      </c>
      <c r="AR342" s="94">
        <f>'Datos Muni'!CL342</f>
        <v>100</v>
      </c>
      <c r="AS342" s="94">
        <f>'Datos Muni'!CN342</f>
        <v>0.17065762895202652</v>
      </c>
      <c r="AT342" s="94">
        <f>'Datos Muni'!CP342</f>
        <v>79.842619233930847</v>
      </c>
      <c r="AV342" s="103">
        <f t="shared" si="25"/>
        <v>15.900573033847007</v>
      </c>
      <c r="AW342" s="106">
        <f t="shared" si="26"/>
        <v>9.2010790941583895</v>
      </c>
      <c r="AX342" s="101">
        <f t="shared" si="27"/>
        <v>28.265166748134675</v>
      </c>
      <c r="AY342" s="106">
        <f t="shared" si="28"/>
        <v>70.158662098217107</v>
      </c>
      <c r="BA342" s="129">
        <f t="shared" si="29"/>
        <v>30.881370243589295</v>
      </c>
    </row>
    <row r="343" spans="2:53" ht="15" thickTop="1" thickBot="1" x14ac:dyDescent="0.35">
      <c r="B343" s="58">
        <v>90503</v>
      </c>
      <c r="C343" s="74" t="s">
        <v>345</v>
      </c>
      <c r="D343" s="98">
        <f>'Datos Muni'!J343</f>
        <v>0</v>
      </c>
      <c r="E343" s="98">
        <f>'Datos Muni'!L343</f>
        <v>0</v>
      </c>
      <c r="F343" s="98">
        <f>'Datos Muni'!N343</f>
        <v>0</v>
      </c>
      <c r="G343" s="98">
        <f>'Datos Muni'!P343</f>
        <v>51.148633414334775</v>
      </c>
      <c r="H343" s="98">
        <f>'Datos Muni'!R343</f>
        <v>77.606575193705325</v>
      </c>
      <c r="I343" s="98">
        <f>'Datos Muni'!T343</f>
        <v>37.608195852924666</v>
      </c>
      <c r="J343" s="98">
        <f>'Datos Muni'!V343</f>
        <v>1.0231074747203783</v>
      </c>
      <c r="K343" s="98">
        <f>'Datos Muni'!X343</f>
        <v>0</v>
      </c>
      <c r="L343" s="98">
        <f>'Datos Muni'!Z343</f>
        <v>0</v>
      </c>
      <c r="M343" s="98">
        <f>'Datos Muni'!AB343</f>
        <v>0</v>
      </c>
      <c r="N343" s="95">
        <f>'Datos Muni'!AD343</f>
        <v>0</v>
      </c>
      <c r="O343" s="95">
        <f>'Datos Muni'!AF343</f>
        <v>8.3212449611183098E-2</v>
      </c>
      <c r="P343" s="93">
        <f>'Datos Muni'!AH343</f>
        <v>0</v>
      </c>
      <c r="Q343" s="96">
        <f>'Datos Muni'!AJ343</f>
        <v>0</v>
      </c>
      <c r="R343" s="96">
        <f>'Datos Muni'!AL343</f>
        <v>62.479284900042984</v>
      </c>
      <c r="S343" s="96">
        <f>'Datos Muni'!AN343</f>
        <v>0</v>
      </c>
      <c r="T343" s="96">
        <f>'Datos Muni'!AP343</f>
        <v>0</v>
      </c>
      <c r="U343" s="96">
        <f>'Datos Muni'!AR343</f>
        <v>0</v>
      </c>
      <c r="V343" s="96">
        <f>'Datos Muni'!AT343</f>
        <v>0</v>
      </c>
      <c r="W343" s="96">
        <f>'Datos Muni'!AV343</f>
        <v>33.333333333333329</v>
      </c>
      <c r="X343" s="96">
        <f>'Datos Muni'!AX343</f>
        <v>15</v>
      </c>
      <c r="Y343" s="96">
        <f>'Datos Muni'!AZ343</f>
        <v>35.871964679911699</v>
      </c>
      <c r="Z343" s="96">
        <f>'Datos Muni'!BB343</f>
        <v>8.2781154552557599</v>
      </c>
      <c r="AA343" s="96">
        <f>'Datos Muni'!BD343</f>
        <v>1</v>
      </c>
      <c r="AB343" s="96">
        <f>'Datos Muni'!BF343</f>
        <v>1.3366456504389466</v>
      </c>
      <c r="AC343" s="96">
        <f>'Datos Muni'!BH343</f>
        <v>0</v>
      </c>
      <c r="AD343" s="96">
        <f>'Datos Muni'!BJ343</f>
        <v>57.193158953722346</v>
      </c>
      <c r="AE343" s="96">
        <f>'Datos Muni'!BL343</f>
        <v>27.487684729064032</v>
      </c>
      <c r="AF343" s="96">
        <f>'Datos Muni'!BN343</f>
        <v>0</v>
      </c>
      <c r="AG343" s="96">
        <f>'Datos Muni'!BP343</f>
        <v>98.521595863543126</v>
      </c>
      <c r="AH343" s="96">
        <f>'Datos Muni'!BR343</f>
        <v>0</v>
      </c>
      <c r="AI343" s="96">
        <f>'Datos Muni'!BT343</f>
        <v>32.659932659932664</v>
      </c>
      <c r="AJ343" s="96">
        <f>'Datos Muni'!BV343</f>
        <v>100</v>
      </c>
      <c r="AK343" s="96">
        <f>'Datos Muni'!BX343</f>
        <v>100</v>
      </c>
      <c r="AL343" s="96">
        <f>'Datos Muni'!BZ343</f>
        <v>100</v>
      </c>
      <c r="AM343" s="143">
        <f>'Datos Muni'!CB343</f>
        <v>75</v>
      </c>
      <c r="AN343" s="96">
        <f>'Datos Muni'!CD343</f>
        <v>100</v>
      </c>
      <c r="AO343" s="146">
        <f>'Datos Muni'!CF343</f>
        <v>100</v>
      </c>
      <c r="AP343" s="96">
        <f>'Datos Muni'!CH343</f>
        <v>100</v>
      </c>
      <c r="AQ343" s="96">
        <f>'Datos Muni'!CJ343</f>
        <v>100</v>
      </c>
      <c r="AR343" s="96">
        <f>'Datos Muni'!CL343</f>
        <v>100</v>
      </c>
      <c r="AS343" s="96">
        <f>'Datos Muni'!CN343</f>
        <v>0</v>
      </c>
      <c r="AT343" s="96">
        <f>'Datos Muni'!CP343</f>
        <v>100</v>
      </c>
      <c r="AV343" s="104">
        <f t="shared" si="25"/>
        <v>12.882286491176641</v>
      </c>
      <c r="AW343" s="107">
        <f t="shared" si="26"/>
        <v>13.68751689048233</v>
      </c>
      <c r="AX343" s="105">
        <f t="shared" si="27"/>
        <v>16.240841052043642</v>
      </c>
      <c r="AY343" s="107">
        <f t="shared" si="28"/>
        <v>79.012966323105402</v>
      </c>
      <c r="BA343" s="129">
        <f t="shared" si="29"/>
        <v>30.455902689202006</v>
      </c>
    </row>
    <row r="344" spans="2:53" s="51" customFormat="1" x14ac:dyDescent="0.3">
      <c r="B344" s="52"/>
      <c r="C344" s="53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124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K344" s="50"/>
      <c r="AL344" s="73"/>
      <c r="AM344" s="73"/>
      <c r="AN344" s="73"/>
      <c r="AO344" s="73"/>
      <c r="AP344" s="73"/>
      <c r="AQ344" s="73"/>
      <c r="AR344" s="73"/>
      <c r="AS344" s="73"/>
      <c r="AT344" s="73"/>
    </row>
    <row r="345" spans="2:53" s="51" customFormat="1" x14ac:dyDescent="0.3">
      <c r="B345" s="52"/>
    </row>
    <row r="346" spans="2:53" s="51" customFormat="1" x14ac:dyDescent="0.3">
      <c r="B346" s="52"/>
    </row>
    <row r="347" spans="2:53" s="51" customFormat="1" x14ac:dyDescent="0.3">
      <c r="B347" s="52"/>
    </row>
    <row r="348" spans="2:53" s="51" customFormat="1" x14ac:dyDescent="0.3">
      <c r="B348" s="52"/>
    </row>
    <row r="349" spans="2:53" s="51" customFormat="1" x14ac:dyDescent="0.3">
      <c r="B349" s="52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</row>
    <row r="350" spans="2:53" s="51" customFormat="1" x14ac:dyDescent="0.3">
      <c r="B350" s="52"/>
      <c r="C350" s="53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</row>
    <row r="351" spans="2:53" s="51" customFormat="1" x14ac:dyDescent="0.3">
      <c r="B351" s="52"/>
      <c r="C351" s="53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</row>
    <row r="352" spans="2:53" s="51" customFormat="1" x14ac:dyDescent="0.3">
      <c r="B352" s="52"/>
      <c r="C352" s="53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</row>
    <row r="353" spans="2:33" s="51" customFormat="1" x14ac:dyDescent="0.3">
      <c r="B353" s="52"/>
      <c r="C353" s="53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</row>
    <row r="354" spans="2:33" s="51" customFormat="1" x14ac:dyDescent="0.3">
      <c r="B354" s="52"/>
      <c r="C354" s="53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</row>
    <row r="355" spans="2:33" s="51" customFormat="1" x14ac:dyDescent="0.3">
      <c r="B355" s="52"/>
      <c r="C355" s="53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</row>
    <row r="356" spans="2:33" s="51" customFormat="1" x14ac:dyDescent="0.3">
      <c r="B356" s="52"/>
      <c r="C356" s="53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</row>
    <row r="357" spans="2:33" s="51" customFormat="1" x14ac:dyDescent="0.3">
      <c r="B357" s="52"/>
      <c r="C357" s="53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</row>
    <row r="358" spans="2:33" s="51" customFormat="1" x14ac:dyDescent="0.3">
      <c r="B358" s="52"/>
      <c r="C358" s="53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</row>
    <row r="359" spans="2:33" s="51" customFormat="1" x14ac:dyDescent="0.3">
      <c r="B359" s="52"/>
      <c r="C359" s="53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</row>
    <row r="360" spans="2:33" s="51" customFormat="1" x14ac:dyDescent="0.3">
      <c r="B360" s="52"/>
      <c r="C360" s="53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</row>
    <row r="361" spans="2:33" s="51" customFormat="1" x14ac:dyDescent="0.3">
      <c r="B361" s="52"/>
      <c r="C361" s="53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</row>
    <row r="362" spans="2:33" s="51" customFormat="1" x14ac:dyDescent="0.3">
      <c r="B362" s="52"/>
      <c r="C362" s="53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</row>
    <row r="363" spans="2:33" s="51" customFormat="1" x14ac:dyDescent="0.3">
      <c r="B363" s="52"/>
      <c r="C363" s="53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</row>
    <row r="364" spans="2:33" s="51" customFormat="1" x14ac:dyDescent="0.3">
      <c r="B364" s="52"/>
      <c r="C364" s="53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</row>
    <row r="365" spans="2:33" s="51" customFormat="1" x14ac:dyDescent="0.3">
      <c r="B365" s="52"/>
      <c r="C365" s="53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</row>
    <row r="366" spans="2:33" s="51" customFormat="1" x14ac:dyDescent="0.3">
      <c r="B366" s="52"/>
      <c r="C366" s="53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</row>
    <row r="367" spans="2:33" s="51" customFormat="1" x14ac:dyDescent="0.3">
      <c r="B367" s="52"/>
      <c r="C367" s="53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</row>
    <row r="368" spans="2:33" s="51" customFormat="1" x14ac:dyDescent="0.3">
      <c r="B368" s="52"/>
      <c r="C368" s="53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</row>
    <row r="369" spans="2:33" s="51" customFormat="1" x14ac:dyDescent="0.3">
      <c r="B369" s="52"/>
      <c r="C369" s="53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</row>
    <row r="370" spans="2:33" s="51" customFormat="1" x14ac:dyDescent="0.3">
      <c r="B370" s="52"/>
      <c r="C370" s="53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</row>
    <row r="371" spans="2:33" s="51" customFormat="1" x14ac:dyDescent="0.3">
      <c r="B371" s="52"/>
      <c r="C371" s="53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</row>
    <row r="372" spans="2:33" s="51" customFormat="1" x14ac:dyDescent="0.3">
      <c r="B372" s="52"/>
      <c r="C372" s="53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</row>
    <row r="373" spans="2:33" s="51" customFormat="1" x14ac:dyDescent="0.3">
      <c r="B373" s="52"/>
      <c r="C373" s="53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</row>
    <row r="374" spans="2:33" s="51" customFormat="1" x14ac:dyDescent="0.3">
      <c r="B374" s="52"/>
      <c r="C374" s="53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</row>
    <row r="375" spans="2:33" s="51" customFormat="1" x14ac:dyDescent="0.3">
      <c r="B375" s="52"/>
      <c r="C375" s="53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</row>
    <row r="376" spans="2:33" s="51" customFormat="1" x14ac:dyDescent="0.3">
      <c r="B376" s="52"/>
      <c r="C376" s="53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</row>
    <row r="377" spans="2:33" s="51" customFormat="1" x14ac:dyDescent="0.3">
      <c r="B377" s="52"/>
      <c r="C377" s="53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</row>
    <row r="378" spans="2:33" s="51" customFormat="1" x14ac:dyDescent="0.3">
      <c r="B378" s="52"/>
      <c r="C378" s="53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</row>
    <row r="379" spans="2:33" s="51" customFormat="1" x14ac:dyDescent="0.3">
      <c r="B379" s="52"/>
      <c r="C379" s="53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</row>
    <row r="380" spans="2:33" s="51" customFormat="1" x14ac:dyDescent="0.3">
      <c r="B380" s="52"/>
      <c r="C380" s="53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</row>
    <row r="381" spans="2:33" s="51" customFormat="1" x14ac:dyDescent="0.3">
      <c r="B381" s="52"/>
      <c r="C381" s="53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</row>
    <row r="382" spans="2:33" s="51" customFormat="1" x14ac:dyDescent="0.3">
      <c r="B382" s="52"/>
      <c r="C382" s="53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</row>
    <row r="383" spans="2:33" s="51" customFormat="1" x14ac:dyDescent="0.3">
      <c r="B383" s="52"/>
      <c r="C383" s="53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</row>
    <row r="384" spans="2:33" s="51" customFormat="1" x14ac:dyDescent="0.3">
      <c r="B384" s="52"/>
      <c r="C384" s="53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</row>
    <row r="385" spans="2:33" s="51" customFormat="1" x14ac:dyDescent="0.3">
      <c r="B385" s="52"/>
      <c r="C385" s="53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</row>
    <row r="386" spans="2:33" s="51" customFormat="1" x14ac:dyDescent="0.3">
      <c r="B386" s="52"/>
      <c r="C386" s="53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</row>
    <row r="387" spans="2:33" s="51" customFormat="1" x14ac:dyDescent="0.3">
      <c r="B387" s="52"/>
      <c r="C387" s="53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</row>
    <row r="388" spans="2:33" s="51" customFormat="1" x14ac:dyDescent="0.3">
      <c r="B388" s="52"/>
      <c r="C388" s="53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</row>
    <row r="389" spans="2:33" s="51" customFormat="1" x14ac:dyDescent="0.3">
      <c r="B389" s="52"/>
      <c r="C389" s="53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</row>
    <row r="390" spans="2:33" s="51" customFormat="1" x14ac:dyDescent="0.3">
      <c r="B390" s="52"/>
      <c r="C390" s="53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</row>
    <row r="391" spans="2:33" s="51" customFormat="1" x14ac:dyDescent="0.3">
      <c r="B391" s="52"/>
      <c r="C391" s="53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</row>
    <row r="392" spans="2:33" s="51" customFormat="1" x14ac:dyDescent="0.3">
      <c r="B392" s="52"/>
      <c r="C392" s="53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</row>
    <row r="393" spans="2:33" s="51" customFormat="1" x14ac:dyDescent="0.3">
      <c r="B393" s="52"/>
      <c r="C393" s="53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</row>
    <row r="394" spans="2:33" s="51" customFormat="1" x14ac:dyDescent="0.3">
      <c r="B394" s="52"/>
      <c r="C394" s="53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</row>
    <row r="395" spans="2:33" s="51" customFormat="1" x14ac:dyDescent="0.3">
      <c r="B395" s="52"/>
      <c r="C395" s="53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</row>
    <row r="396" spans="2:33" s="51" customFormat="1" x14ac:dyDescent="0.3">
      <c r="B396" s="52"/>
      <c r="C396" s="53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</row>
    <row r="397" spans="2:33" s="51" customFormat="1" x14ac:dyDescent="0.3">
      <c r="B397" s="52"/>
      <c r="C397" s="53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</row>
    <row r="398" spans="2:33" s="51" customFormat="1" x14ac:dyDescent="0.3">
      <c r="B398" s="52"/>
      <c r="C398" s="53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</row>
    <row r="399" spans="2:33" s="51" customFormat="1" x14ac:dyDescent="0.3">
      <c r="B399" s="52"/>
      <c r="C399" s="53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</row>
    <row r="400" spans="2:33" s="51" customFormat="1" x14ac:dyDescent="0.3">
      <c r="B400" s="52"/>
      <c r="C400" s="53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</row>
    <row r="401" spans="2:33" s="51" customFormat="1" x14ac:dyDescent="0.3">
      <c r="B401" s="52"/>
      <c r="C401" s="53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</row>
    <row r="402" spans="2:33" s="51" customFormat="1" x14ac:dyDescent="0.3">
      <c r="B402" s="52"/>
      <c r="C402" s="53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</row>
    <row r="403" spans="2:33" s="51" customFormat="1" x14ac:dyDescent="0.3">
      <c r="B403" s="52"/>
      <c r="C403" s="53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</row>
    <row r="404" spans="2:33" s="51" customFormat="1" x14ac:dyDescent="0.3">
      <c r="B404" s="52"/>
      <c r="C404" s="53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</row>
    <row r="405" spans="2:33" s="51" customFormat="1" x14ac:dyDescent="0.3">
      <c r="B405" s="52"/>
      <c r="C405" s="53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</row>
    <row r="406" spans="2:33" s="51" customFormat="1" x14ac:dyDescent="0.3">
      <c r="B406" s="52"/>
      <c r="C406" s="53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</row>
    <row r="407" spans="2:33" s="51" customFormat="1" x14ac:dyDescent="0.3">
      <c r="B407" s="52"/>
      <c r="C407" s="53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</row>
    <row r="408" spans="2:33" s="51" customFormat="1" x14ac:dyDescent="0.3">
      <c r="B408" s="52"/>
      <c r="C408" s="53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</row>
    <row r="409" spans="2:33" s="51" customFormat="1" x14ac:dyDescent="0.3">
      <c r="B409" s="52"/>
      <c r="C409" s="53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</row>
    <row r="410" spans="2:33" s="51" customFormat="1" x14ac:dyDescent="0.3">
      <c r="B410" s="52"/>
      <c r="C410" s="53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</row>
    <row r="411" spans="2:33" s="51" customFormat="1" x14ac:dyDescent="0.3">
      <c r="B411" s="52"/>
      <c r="C411" s="53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</row>
    <row r="412" spans="2:33" s="51" customFormat="1" x14ac:dyDescent="0.3">
      <c r="B412" s="52"/>
      <c r="C412" s="53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</row>
    <row r="413" spans="2:33" s="51" customFormat="1" x14ac:dyDescent="0.3">
      <c r="B413" s="52"/>
      <c r="C413" s="53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</row>
    <row r="414" spans="2:33" s="51" customFormat="1" x14ac:dyDescent="0.3">
      <c r="B414" s="52"/>
      <c r="C414" s="53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</row>
    <row r="415" spans="2:33" s="51" customFormat="1" x14ac:dyDescent="0.3">
      <c r="B415" s="52"/>
      <c r="C415" s="53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</row>
    <row r="416" spans="2:33" s="51" customFormat="1" x14ac:dyDescent="0.3">
      <c r="B416" s="52"/>
      <c r="C416" s="53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</row>
    <row r="417" spans="2:33" s="51" customFormat="1" x14ac:dyDescent="0.3">
      <c r="B417" s="52"/>
      <c r="C417" s="53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</row>
    <row r="418" spans="2:33" s="51" customFormat="1" x14ac:dyDescent="0.3">
      <c r="B418" s="52"/>
      <c r="C418" s="53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</row>
    <row r="419" spans="2:33" s="51" customFormat="1" x14ac:dyDescent="0.3">
      <c r="B419" s="52"/>
      <c r="C419" s="53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</row>
    <row r="420" spans="2:33" s="51" customFormat="1" x14ac:dyDescent="0.3">
      <c r="B420" s="52"/>
      <c r="C420" s="53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</row>
    <row r="421" spans="2:33" s="51" customFormat="1" x14ac:dyDescent="0.3">
      <c r="B421" s="52"/>
      <c r="C421" s="53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</row>
    <row r="422" spans="2:33" s="51" customFormat="1" x14ac:dyDescent="0.3">
      <c r="B422" s="52"/>
      <c r="C422" s="53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</row>
    <row r="423" spans="2:33" s="51" customFormat="1" x14ac:dyDescent="0.3">
      <c r="B423" s="52"/>
      <c r="C423" s="53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</row>
    <row r="424" spans="2:33" s="51" customFormat="1" x14ac:dyDescent="0.3">
      <c r="B424" s="52"/>
      <c r="C424" s="53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</row>
    <row r="425" spans="2:33" s="51" customFormat="1" x14ac:dyDescent="0.3">
      <c r="B425" s="52"/>
      <c r="C425" s="53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</row>
    <row r="426" spans="2:33" s="51" customFormat="1" x14ac:dyDescent="0.3">
      <c r="B426" s="52"/>
      <c r="C426" s="53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</row>
    <row r="427" spans="2:33" s="51" customFormat="1" x14ac:dyDescent="0.3">
      <c r="B427" s="52"/>
      <c r="C427" s="53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</row>
    <row r="428" spans="2:33" s="51" customFormat="1" x14ac:dyDescent="0.3">
      <c r="B428" s="52"/>
      <c r="C428" s="53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</row>
    <row r="429" spans="2:33" s="51" customFormat="1" x14ac:dyDescent="0.3">
      <c r="B429" s="52"/>
      <c r="C429" s="53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</row>
    <row r="430" spans="2:33" s="51" customFormat="1" x14ac:dyDescent="0.3">
      <c r="B430" s="52"/>
      <c r="C430" s="53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</row>
    <row r="431" spans="2:33" s="51" customFormat="1" x14ac:dyDescent="0.3">
      <c r="B431" s="52"/>
      <c r="C431" s="53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</row>
    <row r="432" spans="2:33" s="51" customFormat="1" x14ac:dyDescent="0.3">
      <c r="B432" s="52"/>
      <c r="C432" s="53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</row>
    <row r="433" spans="2:33" s="51" customFormat="1" x14ac:dyDescent="0.3">
      <c r="B433" s="52"/>
      <c r="C433" s="53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</row>
    <row r="434" spans="2:33" s="51" customFormat="1" x14ac:dyDescent="0.3">
      <c r="B434" s="52"/>
      <c r="C434" s="53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</row>
    <row r="435" spans="2:33" s="51" customFormat="1" x14ac:dyDescent="0.3">
      <c r="B435" s="52"/>
      <c r="C435" s="53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</row>
    <row r="436" spans="2:33" s="51" customFormat="1" x14ac:dyDescent="0.3">
      <c r="B436" s="52"/>
      <c r="C436" s="53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</row>
    <row r="437" spans="2:33" s="51" customFormat="1" x14ac:dyDescent="0.3">
      <c r="B437" s="52"/>
      <c r="C437" s="53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</row>
    <row r="438" spans="2:33" s="51" customFormat="1" x14ac:dyDescent="0.3">
      <c r="B438" s="52"/>
      <c r="C438" s="53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</row>
    <row r="439" spans="2:33" s="51" customFormat="1" x14ac:dyDescent="0.3">
      <c r="B439" s="52"/>
      <c r="C439" s="53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</row>
    <row r="440" spans="2:33" s="51" customFormat="1" x14ac:dyDescent="0.3">
      <c r="B440" s="52"/>
      <c r="C440" s="53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</row>
    <row r="441" spans="2:33" s="51" customFormat="1" x14ac:dyDescent="0.3">
      <c r="B441" s="52"/>
      <c r="C441" s="53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</row>
    <row r="442" spans="2:33" s="51" customFormat="1" x14ac:dyDescent="0.3">
      <c r="B442" s="52"/>
      <c r="C442" s="53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</row>
    <row r="443" spans="2:33" s="51" customFormat="1" x14ac:dyDescent="0.3">
      <c r="B443" s="52"/>
      <c r="C443" s="53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</row>
    <row r="444" spans="2:33" s="51" customFormat="1" x14ac:dyDescent="0.3">
      <c r="B444" s="52"/>
      <c r="C444" s="53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</row>
    <row r="445" spans="2:33" s="51" customFormat="1" x14ac:dyDescent="0.3">
      <c r="B445" s="52"/>
      <c r="C445" s="53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</row>
    <row r="446" spans="2:33" s="51" customFormat="1" x14ac:dyDescent="0.3">
      <c r="B446" s="52"/>
      <c r="C446" s="53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</row>
    <row r="447" spans="2:33" s="51" customFormat="1" x14ac:dyDescent="0.3">
      <c r="B447" s="52"/>
      <c r="C447" s="53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</row>
    <row r="448" spans="2:33" s="51" customFormat="1" x14ac:dyDescent="0.3">
      <c r="B448" s="52"/>
      <c r="C448" s="53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</row>
    <row r="449" spans="2:33" s="51" customFormat="1" x14ac:dyDescent="0.3">
      <c r="B449" s="52"/>
      <c r="C449" s="53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</row>
    <row r="450" spans="2:33" s="51" customFormat="1" x14ac:dyDescent="0.3">
      <c r="B450" s="52"/>
      <c r="C450" s="53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</row>
    <row r="451" spans="2:33" s="51" customFormat="1" x14ac:dyDescent="0.3">
      <c r="B451" s="52"/>
      <c r="C451" s="53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</row>
    <row r="452" spans="2:33" s="51" customFormat="1" x14ac:dyDescent="0.3">
      <c r="B452" s="52"/>
      <c r="C452" s="53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</row>
    <row r="453" spans="2:33" s="51" customFormat="1" x14ac:dyDescent="0.3">
      <c r="B453" s="52"/>
      <c r="C453" s="53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</row>
    <row r="454" spans="2:33" s="51" customFormat="1" x14ac:dyDescent="0.3">
      <c r="B454" s="52"/>
      <c r="C454" s="53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</row>
    <row r="455" spans="2:33" s="51" customFormat="1" x14ac:dyDescent="0.3">
      <c r="B455" s="52"/>
      <c r="C455" s="53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</row>
    <row r="456" spans="2:33" s="51" customFormat="1" x14ac:dyDescent="0.3">
      <c r="B456" s="52"/>
      <c r="C456" s="53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</row>
    <row r="457" spans="2:33" s="51" customFormat="1" x14ac:dyDescent="0.3">
      <c r="B457" s="52"/>
      <c r="C457" s="53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</row>
    <row r="458" spans="2:33" s="51" customFormat="1" x14ac:dyDescent="0.3">
      <c r="B458" s="52"/>
      <c r="C458" s="53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</row>
    <row r="459" spans="2:33" s="51" customFormat="1" x14ac:dyDescent="0.3">
      <c r="B459" s="52"/>
      <c r="C459" s="53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</row>
    <row r="460" spans="2:33" s="51" customFormat="1" x14ac:dyDescent="0.3">
      <c r="B460" s="52"/>
      <c r="C460" s="53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</row>
    <row r="461" spans="2:33" s="51" customFormat="1" x14ac:dyDescent="0.3">
      <c r="B461" s="52"/>
      <c r="C461" s="53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</row>
    <row r="462" spans="2:33" s="51" customFormat="1" x14ac:dyDescent="0.3">
      <c r="B462" s="52"/>
      <c r="C462" s="53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</row>
    <row r="463" spans="2:33" s="51" customFormat="1" x14ac:dyDescent="0.3">
      <c r="B463" s="52"/>
      <c r="C463" s="53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</row>
    <row r="464" spans="2:33" s="51" customFormat="1" x14ac:dyDescent="0.3">
      <c r="B464" s="52"/>
      <c r="C464" s="53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</row>
    <row r="465" spans="2:33" s="51" customFormat="1" x14ac:dyDescent="0.3">
      <c r="B465" s="52"/>
      <c r="C465" s="53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</row>
    <row r="466" spans="2:33" s="51" customFormat="1" x14ac:dyDescent="0.3">
      <c r="B466" s="52"/>
      <c r="C466" s="53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</row>
    <row r="467" spans="2:33" s="51" customFormat="1" x14ac:dyDescent="0.3">
      <c r="B467" s="52"/>
      <c r="C467" s="53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</row>
    <row r="468" spans="2:33" s="51" customFormat="1" x14ac:dyDescent="0.3">
      <c r="B468" s="52"/>
      <c r="C468" s="53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</row>
    <row r="469" spans="2:33" s="51" customFormat="1" x14ac:dyDescent="0.3">
      <c r="B469" s="52"/>
      <c r="C469" s="53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</row>
    <row r="470" spans="2:33" s="51" customFormat="1" x14ac:dyDescent="0.3">
      <c r="B470" s="52"/>
      <c r="C470" s="53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</row>
    <row r="471" spans="2:33" s="51" customFormat="1" x14ac:dyDescent="0.3">
      <c r="B471" s="52"/>
      <c r="C471" s="53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</row>
    <row r="472" spans="2:33" s="51" customFormat="1" x14ac:dyDescent="0.3">
      <c r="B472" s="52"/>
      <c r="C472" s="53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</row>
    <row r="473" spans="2:33" s="51" customFormat="1" x14ac:dyDescent="0.3">
      <c r="B473" s="52"/>
      <c r="C473" s="53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</row>
    <row r="474" spans="2:33" s="51" customFormat="1" x14ac:dyDescent="0.3">
      <c r="B474" s="52"/>
      <c r="C474" s="53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</row>
    <row r="475" spans="2:33" s="51" customFormat="1" x14ac:dyDescent="0.3">
      <c r="B475" s="52"/>
      <c r="C475" s="53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</row>
    <row r="476" spans="2:33" s="51" customFormat="1" x14ac:dyDescent="0.3">
      <c r="B476" s="52"/>
      <c r="C476" s="53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</row>
    <row r="477" spans="2:33" s="51" customFormat="1" x14ac:dyDescent="0.3">
      <c r="B477" s="52"/>
      <c r="C477" s="53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</row>
    <row r="478" spans="2:33" s="51" customFormat="1" x14ac:dyDescent="0.3">
      <c r="B478" s="52"/>
      <c r="C478" s="53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</row>
    <row r="479" spans="2:33" s="51" customFormat="1" x14ac:dyDescent="0.3">
      <c r="B479" s="52"/>
      <c r="C479" s="53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</row>
    <row r="480" spans="2:33" s="51" customFormat="1" x14ac:dyDescent="0.3">
      <c r="B480" s="52"/>
      <c r="C480" s="53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</row>
    <row r="481" spans="2:33" s="51" customFormat="1" x14ac:dyDescent="0.3">
      <c r="B481" s="52"/>
      <c r="C481" s="53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</row>
    <row r="482" spans="2:33" s="51" customFormat="1" x14ac:dyDescent="0.3">
      <c r="B482" s="52"/>
      <c r="C482" s="53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</row>
    <row r="483" spans="2:33" s="51" customFormat="1" x14ac:dyDescent="0.3">
      <c r="B483" s="52"/>
      <c r="C483" s="53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</row>
    <row r="484" spans="2:33" s="51" customFormat="1" x14ac:dyDescent="0.3">
      <c r="B484" s="52"/>
      <c r="C484" s="53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</row>
    <row r="485" spans="2:33" s="51" customFormat="1" x14ac:dyDescent="0.3">
      <c r="B485" s="52"/>
      <c r="C485" s="53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</row>
    <row r="486" spans="2:33" s="51" customFormat="1" x14ac:dyDescent="0.3">
      <c r="B486" s="52"/>
      <c r="C486" s="53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</row>
    <row r="487" spans="2:33" s="51" customFormat="1" x14ac:dyDescent="0.3">
      <c r="B487" s="52"/>
      <c r="C487" s="53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</row>
    <row r="488" spans="2:33" s="51" customFormat="1" x14ac:dyDescent="0.3">
      <c r="B488" s="52"/>
      <c r="C488" s="53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</row>
    <row r="489" spans="2:33" s="51" customFormat="1" x14ac:dyDescent="0.3">
      <c r="B489" s="52"/>
      <c r="C489" s="53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</row>
    <row r="490" spans="2:33" s="51" customFormat="1" x14ac:dyDescent="0.3">
      <c r="B490" s="52"/>
      <c r="C490" s="53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</row>
    <row r="491" spans="2:33" s="51" customFormat="1" x14ac:dyDescent="0.3">
      <c r="B491" s="52"/>
      <c r="C491" s="53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</row>
    <row r="492" spans="2:33" s="51" customFormat="1" x14ac:dyDescent="0.3">
      <c r="B492" s="52"/>
      <c r="C492" s="53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</row>
    <row r="493" spans="2:33" s="51" customFormat="1" x14ac:dyDescent="0.3">
      <c r="B493" s="52"/>
      <c r="C493" s="53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</row>
    <row r="494" spans="2:33" s="51" customFormat="1" x14ac:dyDescent="0.3">
      <c r="B494" s="52"/>
      <c r="C494" s="53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</row>
    <row r="495" spans="2:33" s="51" customFormat="1" x14ac:dyDescent="0.3">
      <c r="B495" s="52"/>
      <c r="C495" s="53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</row>
    <row r="496" spans="2:33" s="51" customFormat="1" x14ac:dyDescent="0.3">
      <c r="B496" s="52"/>
      <c r="C496" s="53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</row>
    <row r="497" spans="2:33" s="51" customFormat="1" x14ac:dyDescent="0.3">
      <c r="B497" s="52"/>
      <c r="C497" s="53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</row>
    <row r="498" spans="2:33" s="51" customFormat="1" x14ac:dyDescent="0.3">
      <c r="B498" s="52"/>
      <c r="C498" s="53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</row>
    <row r="499" spans="2:33" s="51" customFormat="1" x14ac:dyDescent="0.3">
      <c r="B499" s="52"/>
      <c r="C499" s="53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</row>
    <row r="500" spans="2:33" s="51" customFormat="1" x14ac:dyDescent="0.3">
      <c r="B500" s="52"/>
      <c r="C500" s="53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</row>
    <row r="501" spans="2:33" s="51" customFormat="1" x14ac:dyDescent="0.3">
      <c r="B501" s="52"/>
      <c r="C501" s="53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</row>
    <row r="502" spans="2:33" s="51" customFormat="1" x14ac:dyDescent="0.3">
      <c r="B502" s="52"/>
      <c r="C502" s="53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</row>
    <row r="503" spans="2:33" s="51" customFormat="1" x14ac:dyDescent="0.3">
      <c r="B503" s="52"/>
      <c r="C503" s="53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</row>
    <row r="504" spans="2:33" s="51" customFormat="1" x14ac:dyDescent="0.3">
      <c r="B504" s="52"/>
      <c r="C504" s="53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</row>
    <row r="505" spans="2:33" s="51" customFormat="1" x14ac:dyDescent="0.3">
      <c r="B505" s="52"/>
      <c r="C505" s="53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</row>
    <row r="506" spans="2:33" s="51" customFormat="1" x14ac:dyDescent="0.3">
      <c r="B506" s="52"/>
      <c r="C506" s="53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</row>
    <row r="507" spans="2:33" s="51" customFormat="1" x14ac:dyDescent="0.3">
      <c r="B507" s="52"/>
      <c r="C507" s="53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8" spans="2:33" s="51" customFormat="1" x14ac:dyDescent="0.3">
      <c r="B508" s="52"/>
      <c r="C508" s="53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</row>
    <row r="509" spans="2:33" s="51" customFormat="1" x14ac:dyDescent="0.3">
      <c r="B509" s="52"/>
      <c r="C509" s="53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</row>
    <row r="510" spans="2:33" s="51" customFormat="1" x14ac:dyDescent="0.3">
      <c r="B510" s="52"/>
      <c r="C510" s="53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</row>
    <row r="511" spans="2:33" s="51" customFormat="1" x14ac:dyDescent="0.3">
      <c r="B511" s="52"/>
      <c r="C511" s="53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</row>
    <row r="512" spans="2:33" s="51" customFormat="1" x14ac:dyDescent="0.3">
      <c r="B512" s="52"/>
      <c r="C512" s="53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</row>
    <row r="513" spans="2:33" s="51" customFormat="1" x14ac:dyDescent="0.3">
      <c r="B513" s="52"/>
      <c r="C513" s="53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</row>
    <row r="514" spans="2:33" s="51" customFormat="1" x14ac:dyDescent="0.3">
      <c r="B514" s="52"/>
      <c r="C514" s="53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</row>
    <row r="515" spans="2:33" s="51" customFormat="1" x14ac:dyDescent="0.3">
      <c r="B515" s="52"/>
      <c r="C515" s="53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</row>
    <row r="516" spans="2:33" s="51" customFormat="1" x14ac:dyDescent="0.3">
      <c r="B516" s="52"/>
      <c r="C516" s="53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</row>
    <row r="517" spans="2:33" s="51" customFormat="1" x14ac:dyDescent="0.3">
      <c r="B517" s="52"/>
      <c r="C517" s="53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</row>
    <row r="518" spans="2:33" s="51" customFormat="1" x14ac:dyDescent="0.3">
      <c r="B518" s="52"/>
      <c r="C518" s="53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</row>
    <row r="519" spans="2:33" s="51" customFormat="1" x14ac:dyDescent="0.3">
      <c r="B519" s="52"/>
      <c r="C519" s="53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</row>
    <row r="520" spans="2:33" s="51" customFormat="1" x14ac:dyDescent="0.3">
      <c r="B520" s="52"/>
      <c r="C520" s="53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</row>
    <row r="521" spans="2:33" s="51" customFormat="1" x14ac:dyDescent="0.3">
      <c r="B521" s="52"/>
      <c r="C521" s="53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</row>
    <row r="522" spans="2:33" s="51" customFormat="1" x14ac:dyDescent="0.3">
      <c r="B522" s="52"/>
      <c r="C522" s="53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</row>
    <row r="523" spans="2:33" s="51" customFormat="1" x14ac:dyDescent="0.3">
      <c r="B523" s="52"/>
      <c r="C523" s="53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</row>
    <row r="524" spans="2:33" s="51" customFormat="1" x14ac:dyDescent="0.3">
      <c r="B524" s="52"/>
      <c r="C524" s="53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</row>
    <row r="525" spans="2:33" s="51" customFormat="1" x14ac:dyDescent="0.3">
      <c r="B525" s="52"/>
      <c r="C525" s="53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</row>
    <row r="526" spans="2:33" s="51" customFormat="1" x14ac:dyDescent="0.3">
      <c r="B526" s="52"/>
      <c r="C526" s="53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</row>
    <row r="527" spans="2:33" s="51" customFormat="1" x14ac:dyDescent="0.3">
      <c r="B527" s="52"/>
      <c r="C527" s="53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</row>
    <row r="528" spans="2:33" s="51" customFormat="1" x14ac:dyDescent="0.3">
      <c r="B528" s="52"/>
      <c r="C528" s="53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</row>
    <row r="529" spans="2:46" s="51" customFormat="1" x14ac:dyDescent="0.3">
      <c r="B529" s="52"/>
      <c r="C529" s="53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</row>
    <row r="530" spans="2:46" s="51" customFormat="1" x14ac:dyDescent="0.3">
      <c r="B530" s="52"/>
      <c r="C530" s="53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</row>
    <row r="531" spans="2:46" s="51" customFormat="1" x14ac:dyDescent="0.3">
      <c r="B531" s="52"/>
      <c r="C531" s="53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</row>
    <row r="532" spans="2:46" s="51" customFormat="1" x14ac:dyDescent="0.3">
      <c r="B532" s="52"/>
      <c r="C532" s="53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</row>
    <row r="533" spans="2:46" s="51" customFormat="1" x14ac:dyDescent="0.3">
      <c r="B533" s="52"/>
      <c r="C533" s="53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</row>
    <row r="534" spans="2:46" s="51" customFormat="1" x14ac:dyDescent="0.3">
      <c r="B534" s="52"/>
      <c r="C534" s="53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</row>
    <row r="535" spans="2:46" s="51" customFormat="1" x14ac:dyDescent="0.3">
      <c r="B535" s="52"/>
      <c r="C535" s="53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</row>
    <row r="536" spans="2:46" s="51" customFormat="1" x14ac:dyDescent="0.3">
      <c r="B536" s="52"/>
      <c r="C536" s="53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</row>
    <row r="537" spans="2:46" s="51" customFormat="1" x14ac:dyDescent="0.3">
      <c r="B537" s="52"/>
      <c r="C537" s="53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2:46" s="51" customFormat="1" x14ac:dyDescent="0.3">
      <c r="B538" s="52"/>
      <c r="C538" s="53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2:46" s="51" customFormat="1" x14ac:dyDescent="0.3">
      <c r="B539" s="52"/>
      <c r="C539" s="53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</row>
    <row r="540" spans="2:46" s="51" customFormat="1" x14ac:dyDescent="0.3">
      <c r="B540" s="52"/>
      <c r="C540" s="53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</row>
    <row r="541" spans="2:46" s="51" customFormat="1" x14ac:dyDescent="0.3">
      <c r="B541" s="52"/>
      <c r="C541" s="53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</row>
    <row r="542" spans="2:46" s="51" customFormat="1" x14ac:dyDescent="0.3">
      <c r="B542" s="52"/>
      <c r="C542" s="53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</row>
    <row r="543" spans="2:46" s="51" customFormat="1" x14ac:dyDescent="0.3">
      <c r="B543" s="52"/>
      <c r="C543" s="53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</row>
    <row r="544" spans="2:46" s="51" customFormat="1" x14ac:dyDescent="0.3">
      <c r="B544" s="52"/>
      <c r="C544" s="53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K544" s="50"/>
      <c r="AL544" s="73"/>
      <c r="AM544" s="73"/>
      <c r="AN544" s="73"/>
      <c r="AO544" s="73"/>
      <c r="AP544" s="73"/>
      <c r="AQ544" s="73"/>
      <c r="AR544" s="73"/>
      <c r="AS544" s="73"/>
      <c r="AT544" s="73"/>
    </row>
  </sheetData>
  <mergeCells count="6">
    <mergeCell ref="BA3:BA4"/>
    <mergeCell ref="B3:C3"/>
    <mergeCell ref="D3:P3"/>
    <mergeCell ref="Q3:W3"/>
    <mergeCell ref="AG3:AT3"/>
    <mergeCell ref="X3:AF3"/>
  </mergeCells>
  <conditionalFormatting sqref="D344:AI344 D350:AG380 AO5:AT344 AK344:AM344 D5:AM343">
    <cfRule type="containsText" dxfId="22" priority="43" operator="containsText" text="↓">
      <formula>NOT(ISERROR(SEARCH("↓",D5)))</formula>
    </cfRule>
    <cfRule type="containsText" dxfId="21" priority="44" operator="containsText" text="→">
      <formula>NOT(ISERROR(SEARCH("→",D5)))</formula>
    </cfRule>
    <cfRule type="containsText" dxfId="20" priority="45" operator="containsText" text="➚">
      <formula>NOT(ISERROR(SEARCH("➚",D5)))</formula>
    </cfRule>
    <cfRule type="containsText" dxfId="19" priority="46" operator="containsText" text="↑">
      <formula>NOT(ISERROR(SEARCH("↑",D5)))</formula>
    </cfRule>
  </conditionalFormatting>
  <conditionalFormatting sqref="D344:AI344 D350:AG380 AO5:AT344 AK344:AM344 D5:AM343">
    <cfRule type="containsText" dxfId="18" priority="47" operator="containsText" text="gray">
      <formula>NOT(ISERROR(SEARCH("gray",D5)))</formula>
    </cfRule>
    <cfRule type="containsText" dxfId="17" priority="48" operator="containsText" text="orange">
      <formula>NOT(ISERROR(SEARCH("orange",D5)))</formula>
    </cfRule>
    <cfRule type="containsText" dxfId="16" priority="49" operator="containsText" text="yellow">
      <formula>NOT(ISERROR(SEARCH("yellow",D5)))</formula>
    </cfRule>
    <cfRule type="containsText" dxfId="15" priority="50" operator="containsText" text="red">
      <formula>NOT(ISERROR(SEARCH("red",D5)))</formula>
    </cfRule>
    <cfRule type="containsText" dxfId="14" priority="51" operator="containsText" text="green">
      <formula>NOT(ISERROR(SEARCH("green",D5)))</formula>
    </cfRule>
  </conditionalFormatting>
  <conditionalFormatting sqref="A3:B3 AG3 Q1:V1 D1:N1 D3:W3 X1:AM1 AU3:XFD3 AO1:AT1">
    <cfRule type="expression" dxfId="13" priority="42">
      <formula>"RESIDUO(FILA();2)=0"</formula>
    </cfRule>
  </conditionalFormatting>
  <conditionalFormatting sqref="X3">
    <cfRule type="expression" dxfId="12" priority="33">
      <formula>"RESIDUO(FILA();2)=0"</formula>
    </cfRule>
  </conditionalFormatting>
  <conditionalFormatting sqref="O1:P1">
    <cfRule type="expression" dxfId="11" priority="17">
      <formula>"RESIDUO(FILA();2)=0"</formula>
    </cfRule>
  </conditionalFormatting>
  <conditionalFormatting sqref="W1">
    <cfRule type="expression" dxfId="10" priority="16">
      <formula>"RESIDUO(FILA();2)=0"</formula>
    </cfRule>
  </conditionalFormatting>
  <conditionalFormatting sqref="AO5:AT343 D5:AM34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5:AN344">
    <cfRule type="containsText" dxfId="9" priority="3" operator="containsText" text="↓">
      <formula>NOT(ISERROR(SEARCH("↓",AN5)))</formula>
    </cfRule>
    <cfRule type="containsText" dxfId="8" priority="4" operator="containsText" text="→">
      <formula>NOT(ISERROR(SEARCH("→",AN5)))</formula>
    </cfRule>
    <cfRule type="containsText" dxfId="7" priority="5" operator="containsText" text="➚">
      <formula>NOT(ISERROR(SEARCH("➚",AN5)))</formula>
    </cfRule>
    <cfRule type="containsText" dxfId="6" priority="6" operator="containsText" text="↑">
      <formula>NOT(ISERROR(SEARCH("↑",AN5)))</formula>
    </cfRule>
  </conditionalFormatting>
  <conditionalFormatting sqref="AN5:AN344">
    <cfRule type="containsText" dxfId="5" priority="7" operator="containsText" text="gray">
      <formula>NOT(ISERROR(SEARCH("gray",AN5)))</formula>
    </cfRule>
    <cfRule type="containsText" dxfId="4" priority="8" operator="containsText" text="orange">
      <formula>NOT(ISERROR(SEARCH("orange",AN5)))</formula>
    </cfRule>
    <cfRule type="containsText" dxfId="3" priority="9" operator="containsText" text="yellow">
      <formula>NOT(ISERROR(SEARCH("yellow",AN5)))</formula>
    </cfRule>
    <cfRule type="containsText" dxfId="2" priority="10" operator="containsText" text="red">
      <formula>NOT(ISERROR(SEARCH("red",AN5)))</formula>
    </cfRule>
    <cfRule type="containsText" dxfId="1" priority="11" operator="containsText" text="green">
      <formula>NOT(ISERROR(SEARCH("green",AN5)))</formula>
    </cfRule>
  </conditionalFormatting>
  <conditionalFormatting sqref="AN1">
    <cfRule type="expression" dxfId="0" priority="2">
      <formula>"RESIDUO(FILA();2)=0"</formula>
    </cfRule>
  </conditionalFormatting>
  <conditionalFormatting sqref="AN5:AN3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41"/>
  <sheetViews>
    <sheetView workbookViewId="0">
      <selection activeCell="G15" sqref="G15"/>
    </sheetView>
  </sheetViews>
  <sheetFormatPr defaultColWidth="8.88671875" defaultRowHeight="14.4" x14ac:dyDescent="0.3"/>
  <cols>
    <col min="3" max="3" width="19.6640625" customWidth="1"/>
    <col min="4" max="4" width="8.88671875" style="89"/>
  </cols>
  <sheetData>
    <row r="1" spans="2:5" ht="15" thickBot="1" x14ac:dyDescent="0.35"/>
    <row r="2" spans="2:5" ht="15" thickBot="1" x14ac:dyDescent="0.35">
      <c r="B2" s="108" t="s">
        <v>428</v>
      </c>
      <c r="C2" s="109" t="s">
        <v>376</v>
      </c>
      <c r="D2" s="110" t="s">
        <v>505</v>
      </c>
      <c r="E2" s="110" t="s">
        <v>506</v>
      </c>
    </row>
    <row r="3" spans="2:5" x14ac:dyDescent="0.3">
      <c r="B3" s="112">
        <v>20101</v>
      </c>
      <c r="C3" s="117" t="s">
        <v>42</v>
      </c>
      <c r="D3" s="113">
        <v>80.847466036867345</v>
      </c>
      <c r="E3" s="120">
        <v>1</v>
      </c>
    </row>
    <row r="4" spans="2:5" x14ac:dyDescent="0.3">
      <c r="B4" s="114">
        <v>60101</v>
      </c>
      <c r="C4" s="118" t="s">
        <v>251</v>
      </c>
      <c r="D4" s="111">
        <v>72.851712555891893</v>
      </c>
      <c r="E4" s="121">
        <v>2</v>
      </c>
    </row>
    <row r="5" spans="2:5" x14ac:dyDescent="0.3">
      <c r="B5" s="114">
        <v>30101</v>
      </c>
      <c r="C5" s="118" t="s">
        <v>129</v>
      </c>
      <c r="D5" s="111">
        <v>72.814354521492177</v>
      </c>
      <c r="E5" s="121">
        <v>3</v>
      </c>
    </row>
    <row r="6" spans="2:5" x14ac:dyDescent="0.3">
      <c r="B6" s="114">
        <v>50101</v>
      </c>
      <c r="C6" s="118" t="s">
        <v>211</v>
      </c>
      <c r="D6" s="111">
        <v>70.849335451249516</v>
      </c>
      <c r="E6" s="121">
        <v>4</v>
      </c>
    </row>
    <row r="7" spans="2:5" x14ac:dyDescent="0.3">
      <c r="B7" s="114">
        <v>21401</v>
      </c>
      <c r="C7" s="118" t="s">
        <v>113</v>
      </c>
      <c r="D7" s="111">
        <v>69.787098391636249</v>
      </c>
      <c r="E7" s="121">
        <v>5</v>
      </c>
    </row>
    <row r="8" spans="2:5" x14ac:dyDescent="0.3">
      <c r="B8" s="114">
        <v>10101</v>
      </c>
      <c r="C8" s="118" t="s">
        <v>13</v>
      </c>
      <c r="D8" s="111">
        <v>69.503325723418939</v>
      </c>
      <c r="E8" s="121">
        <v>6</v>
      </c>
    </row>
    <row r="9" spans="2:5" x14ac:dyDescent="0.3">
      <c r="B9" s="114">
        <v>40101</v>
      </c>
      <c r="C9" s="118" t="s">
        <v>176</v>
      </c>
      <c r="D9" s="111">
        <v>69.317507910533294</v>
      </c>
      <c r="E9" s="121">
        <v>7</v>
      </c>
    </row>
    <row r="10" spans="2:5" x14ac:dyDescent="0.3">
      <c r="B10" s="114">
        <v>70101</v>
      </c>
      <c r="C10" s="118" t="s">
        <v>261</v>
      </c>
      <c r="D10" s="111">
        <v>69.26439155687882</v>
      </c>
      <c r="E10" s="121">
        <v>8</v>
      </c>
    </row>
    <row r="11" spans="2:5" x14ac:dyDescent="0.3">
      <c r="B11" s="114">
        <v>51201</v>
      </c>
      <c r="C11" s="118" t="s">
        <v>242</v>
      </c>
      <c r="D11" s="111">
        <v>68.380342655690328</v>
      </c>
      <c r="E11" s="121">
        <v>9</v>
      </c>
    </row>
    <row r="12" spans="2:5" x14ac:dyDescent="0.3">
      <c r="B12" s="114">
        <v>70706</v>
      </c>
      <c r="C12" s="118" t="s">
        <v>286</v>
      </c>
      <c r="D12" s="111">
        <v>66.571348752315046</v>
      </c>
      <c r="E12" s="121">
        <v>10</v>
      </c>
    </row>
    <row r="13" spans="2:5" x14ac:dyDescent="0.3">
      <c r="B13" s="114">
        <v>21701</v>
      </c>
      <c r="C13" s="118" t="s">
        <v>119</v>
      </c>
      <c r="D13" s="111">
        <v>66.374599186859442</v>
      </c>
      <c r="E13" s="121">
        <v>11</v>
      </c>
    </row>
    <row r="14" spans="2:5" x14ac:dyDescent="0.3">
      <c r="B14" s="114">
        <v>70503</v>
      </c>
      <c r="C14" s="118" t="s">
        <v>277</v>
      </c>
      <c r="D14" s="111">
        <v>65.450769918606483</v>
      </c>
      <c r="E14" s="121">
        <v>12</v>
      </c>
    </row>
    <row r="15" spans="2:5" x14ac:dyDescent="0.3">
      <c r="B15" s="114">
        <v>20105</v>
      </c>
      <c r="C15" s="118" t="s">
        <v>46</v>
      </c>
      <c r="D15" s="111">
        <v>63.144107782661081</v>
      </c>
      <c r="E15" s="121">
        <v>13</v>
      </c>
    </row>
    <row r="16" spans="2:5" x14ac:dyDescent="0.3">
      <c r="B16" s="114">
        <v>80101</v>
      </c>
      <c r="C16" s="118" t="s">
        <v>316</v>
      </c>
      <c r="D16" s="111">
        <v>63.09243359204546</v>
      </c>
      <c r="E16" s="121">
        <v>14</v>
      </c>
    </row>
    <row r="17" spans="2:5" x14ac:dyDescent="0.3">
      <c r="B17" s="114">
        <v>80304</v>
      </c>
      <c r="C17" s="118" t="s">
        <v>322</v>
      </c>
      <c r="D17" s="111">
        <v>62.852972950176358</v>
      </c>
      <c r="E17" s="121">
        <v>15</v>
      </c>
    </row>
    <row r="18" spans="2:5" x14ac:dyDescent="0.3">
      <c r="B18" s="114">
        <v>70901</v>
      </c>
      <c r="C18" s="118" t="s">
        <v>293</v>
      </c>
      <c r="D18" s="111">
        <v>61.43992019927304</v>
      </c>
      <c r="E18" s="121">
        <v>16</v>
      </c>
    </row>
    <row r="19" spans="2:5" x14ac:dyDescent="0.3">
      <c r="B19" s="114">
        <v>60301</v>
      </c>
      <c r="C19" s="118" t="s">
        <v>254</v>
      </c>
      <c r="D19" s="111">
        <v>60.869050218818352</v>
      </c>
      <c r="E19" s="121">
        <v>17</v>
      </c>
    </row>
    <row r="20" spans="2:5" x14ac:dyDescent="0.3">
      <c r="B20" s="114">
        <v>90101</v>
      </c>
      <c r="C20" s="118" t="s">
        <v>333</v>
      </c>
      <c r="D20" s="111">
        <v>60.00048175838517</v>
      </c>
      <c r="E20" s="121">
        <v>18</v>
      </c>
    </row>
    <row r="21" spans="2:5" x14ac:dyDescent="0.3">
      <c r="B21" s="114">
        <v>60302</v>
      </c>
      <c r="C21" s="118" t="s">
        <v>255</v>
      </c>
      <c r="D21" s="111">
        <v>58.840495639891031</v>
      </c>
      <c r="E21" s="121">
        <v>19</v>
      </c>
    </row>
    <row r="22" spans="2:5" x14ac:dyDescent="0.3">
      <c r="B22" s="114">
        <v>60303</v>
      </c>
      <c r="C22" s="118" t="s">
        <v>256</v>
      </c>
      <c r="D22" s="111">
        <v>58.156145104736083</v>
      </c>
      <c r="E22" s="121">
        <v>20</v>
      </c>
    </row>
    <row r="23" spans="2:5" x14ac:dyDescent="0.3">
      <c r="B23" s="114">
        <v>71402</v>
      </c>
      <c r="C23" s="118" t="s">
        <v>312</v>
      </c>
      <c r="D23" s="111">
        <v>58.107464728764441</v>
      </c>
      <c r="E23" s="121">
        <v>21</v>
      </c>
    </row>
    <row r="24" spans="2:5" x14ac:dyDescent="0.3">
      <c r="B24" s="114">
        <v>31001</v>
      </c>
      <c r="C24" s="118" t="s">
        <v>155</v>
      </c>
      <c r="D24" s="111">
        <v>57.383832875551249</v>
      </c>
      <c r="E24" s="121">
        <v>22</v>
      </c>
    </row>
    <row r="25" spans="2:5" x14ac:dyDescent="0.3">
      <c r="B25" s="114">
        <v>30901</v>
      </c>
      <c r="C25" s="118" t="s">
        <v>150</v>
      </c>
      <c r="D25" s="111">
        <v>56.999321545153826</v>
      </c>
      <c r="E25" s="121">
        <v>23</v>
      </c>
    </row>
    <row r="26" spans="2:5" x14ac:dyDescent="0.3">
      <c r="B26" s="114">
        <v>50203</v>
      </c>
      <c r="C26" s="118" t="s">
        <v>217</v>
      </c>
      <c r="D26" s="111">
        <v>56.708865241392587</v>
      </c>
      <c r="E26" s="121">
        <v>24</v>
      </c>
    </row>
    <row r="27" spans="2:5" x14ac:dyDescent="0.3">
      <c r="B27" s="114">
        <v>50801</v>
      </c>
      <c r="C27" s="118" t="s">
        <v>232</v>
      </c>
      <c r="D27" s="111">
        <v>54.98190932508794</v>
      </c>
      <c r="E27" s="121">
        <v>25</v>
      </c>
    </row>
    <row r="28" spans="2:5" x14ac:dyDescent="0.3">
      <c r="B28" s="114">
        <v>60202</v>
      </c>
      <c r="C28" s="118" t="s">
        <v>253</v>
      </c>
      <c r="D28" s="111">
        <v>54.52165997267889</v>
      </c>
      <c r="E28" s="121">
        <v>26</v>
      </c>
    </row>
    <row r="29" spans="2:5" x14ac:dyDescent="0.3">
      <c r="B29" s="114">
        <v>71401</v>
      </c>
      <c r="C29" s="118" t="s">
        <v>422</v>
      </c>
      <c r="D29" s="111">
        <v>54.288604690335205</v>
      </c>
      <c r="E29" s="121">
        <v>27</v>
      </c>
    </row>
    <row r="30" spans="2:5" x14ac:dyDescent="0.3">
      <c r="B30" s="114">
        <v>70501</v>
      </c>
      <c r="C30" s="118" t="s">
        <v>420</v>
      </c>
      <c r="D30" s="111">
        <v>53.060358692256337</v>
      </c>
      <c r="E30" s="121">
        <v>28</v>
      </c>
    </row>
    <row r="31" spans="2:5" x14ac:dyDescent="0.3">
      <c r="B31" s="114">
        <v>70103</v>
      </c>
      <c r="C31" s="118" t="s">
        <v>263</v>
      </c>
      <c r="D31" s="111">
        <v>52.866199417494059</v>
      </c>
      <c r="E31" s="121">
        <v>29</v>
      </c>
    </row>
    <row r="32" spans="2:5" x14ac:dyDescent="0.3">
      <c r="B32" s="114">
        <v>30905</v>
      </c>
      <c r="C32" s="118" t="s">
        <v>154</v>
      </c>
      <c r="D32" s="111">
        <v>52.729161588170243</v>
      </c>
      <c r="E32" s="121">
        <v>30</v>
      </c>
    </row>
    <row r="33" spans="2:5" x14ac:dyDescent="0.3">
      <c r="B33" s="114">
        <v>70801</v>
      </c>
      <c r="C33" s="118" t="s">
        <v>288</v>
      </c>
      <c r="D33" s="111">
        <v>52.546720400872879</v>
      </c>
      <c r="E33" s="121">
        <v>31</v>
      </c>
    </row>
    <row r="34" spans="2:5" x14ac:dyDescent="0.3">
      <c r="B34" s="114">
        <v>50901</v>
      </c>
      <c r="C34" s="118" t="s">
        <v>416</v>
      </c>
      <c r="D34" s="111">
        <v>52.264455721104973</v>
      </c>
      <c r="E34" s="121">
        <v>32</v>
      </c>
    </row>
    <row r="35" spans="2:5" x14ac:dyDescent="0.3">
      <c r="B35" s="114">
        <v>80501</v>
      </c>
      <c r="C35" s="118" t="s">
        <v>325</v>
      </c>
      <c r="D35" s="111">
        <v>51.874346408643419</v>
      </c>
      <c r="E35" s="121">
        <v>33</v>
      </c>
    </row>
    <row r="36" spans="2:5" x14ac:dyDescent="0.3">
      <c r="B36" s="114">
        <v>20206</v>
      </c>
      <c r="C36" s="118" t="s">
        <v>52</v>
      </c>
      <c r="D36" s="111">
        <v>51.164436471059339</v>
      </c>
      <c r="E36" s="121">
        <v>34</v>
      </c>
    </row>
    <row r="37" spans="2:5" x14ac:dyDescent="0.3">
      <c r="B37" s="114">
        <v>70301</v>
      </c>
      <c r="C37" s="118" t="s">
        <v>268</v>
      </c>
      <c r="D37" s="111">
        <v>50.831775407312833</v>
      </c>
      <c r="E37" s="121">
        <v>35</v>
      </c>
    </row>
    <row r="38" spans="2:5" x14ac:dyDescent="0.3">
      <c r="B38" s="114">
        <v>21102</v>
      </c>
      <c r="C38" s="118" t="s">
        <v>98</v>
      </c>
      <c r="D38" s="111">
        <v>50.821303806994464</v>
      </c>
      <c r="E38" s="121">
        <v>36</v>
      </c>
    </row>
    <row r="39" spans="2:5" x14ac:dyDescent="0.3">
      <c r="B39" s="114">
        <v>10501</v>
      </c>
      <c r="C39" s="118" t="s">
        <v>27</v>
      </c>
      <c r="D39" s="111">
        <v>50.323964656459268</v>
      </c>
      <c r="E39" s="121">
        <v>37</v>
      </c>
    </row>
    <row r="40" spans="2:5" x14ac:dyDescent="0.3">
      <c r="B40" s="114">
        <v>71101</v>
      </c>
      <c r="C40" s="118" t="s">
        <v>302</v>
      </c>
      <c r="D40" s="111">
        <v>50.295875322777121</v>
      </c>
      <c r="E40" s="121">
        <v>38</v>
      </c>
    </row>
    <row r="41" spans="2:5" x14ac:dyDescent="0.3">
      <c r="B41" s="114">
        <v>30904</v>
      </c>
      <c r="C41" s="118" t="s">
        <v>153</v>
      </c>
      <c r="D41" s="111">
        <v>50.280791061571421</v>
      </c>
      <c r="E41" s="121">
        <v>39</v>
      </c>
    </row>
    <row r="42" spans="2:5" x14ac:dyDescent="0.3">
      <c r="B42" s="114">
        <v>80302</v>
      </c>
      <c r="C42" s="118" t="s">
        <v>320</v>
      </c>
      <c r="D42" s="111">
        <v>49.820003334417152</v>
      </c>
      <c r="E42" s="121">
        <v>40</v>
      </c>
    </row>
    <row r="43" spans="2:5" x14ac:dyDescent="0.3">
      <c r="B43" s="114">
        <v>90201</v>
      </c>
      <c r="C43" s="118" t="s">
        <v>337</v>
      </c>
      <c r="D43" s="111">
        <v>49.714580053740036</v>
      </c>
      <c r="E43" s="121">
        <v>41</v>
      </c>
    </row>
    <row r="44" spans="2:5" x14ac:dyDescent="0.3">
      <c r="B44" s="114">
        <v>30903</v>
      </c>
      <c r="C44" s="118" t="s">
        <v>152</v>
      </c>
      <c r="D44" s="111">
        <v>49.637616167565064</v>
      </c>
      <c r="E44" s="121">
        <v>42</v>
      </c>
    </row>
    <row r="45" spans="2:5" x14ac:dyDescent="0.3">
      <c r="B45" s="114">
        <v>21101</v>
      </c>
      <c r="C45" s="118" t="s">
        <v>97</v>
      </c>
      <c r="D45" s="111">
        <v>49.585000112950922</v>
      </c>
      <c r="E45" s="121">
        <v>43</v>
      </c>
    </row>
    <row r="46" spans="2:5" x14ac:dyDescent="0.3">
      <c r="B46" s="114">
        <v>20602</v>
      </c>
      <c r="C46" s="118" t="s">
        <v>70</v>
      </c>
      <c r="D46" s="111">
        <v>49.558225265834679</v>
      </c>
      <c r="E46" s="121">
        <v>44</v>
      </c>
    </row>
    <row r="47" spans="2:5" x14ac:dyDescent="0.3">
      <c r="B47" s="114">
        <v>20701</v>
      </c>
      <c r="C47" s="118" t="s">
        <v>77</v>
      </c>
      <c r="D47" s="111">
        <v>49.539963367778526</v>
      </c>
      <c r="E47" s="121">
        <v>45</v>
      </c>
    </row>
    <row r="48" spans="2:5" x14ac:dyDescent="0.3">
      <c r="B48" s="114">
        <v>70704</v>
      </c>
      <c r="C48" s="118" t="s">
        <v>284</v>
      </c>
      <c r="D48" s="111">
        <v>49.436325814804547</v>
      </c>
      <c r="E48" s="121">
        <v>46</v>
      </c>
    </row>
    <row r="49" spans="2:5" x14ac:dyDescent="0.3">
      <c r="B49" s="114">
        <v>71102</v>
      </c>
      <c r="C49" s="118" t="s">
        <v>303</v>
      </c>
      <c r="D49" s="111">
        <v>49.310851915386351</v>
      </c>
      <c r="E49" s="121">
        <v>47</v>
      </c>
    </row>
    <row r="50" spans="2:5" x14ac:dyDescent="0.3">
      <c r="B50" s="114">
        <v>80301</v>
      </c>
      <c r="C50" s="118" t="s">
        <v>319</v>
      </c>
      <c r="D50" s="111">
        <v>49.052416890587665</v>
      </c>
      <c r="E50" s="121">
        <v>48</v>
      </c>
    </row>
    <row r="51" spans="2:5" x14ac:dyDescent="0.3">
      <c r="B51" s="114">
        <v>21502</v>
      </c>
      <c r="C51" s="118" t="s">
        <v>116</v>
      </c>
      <c r="D51" s="111">
        <v>48.999427823955145</v>
      </c>
      <c r="E51" s="121">
        <v>49</v>
      </c>
    </row>
    <row r="52" spans="2:5" x14ac:dyDescent="0.3">
      <c r="B52" s="114">
        <v>51501</v>
      </c>
      <c r="C52" s="118" t="s">
        <v>249</v>
      </c>
      <c r="D52" s="111">
        <v>48.820865368678952</v>
      </c>
      <c r="E52" s="121">
        <v>50</v>
      </c>
    </row>
    <row r="53" spans="2:5" x14ac:dyDescent="0.3">
      <c r="B53" s="114">
        <v>80303</v>
      </c>
      <c r="C53" s="118" t="s">
        <v>321</v>
      </c>
      <c r="D53" s="111">
        <v>48.464959526082239</v>
      </c>
      <c r="E53" s="121">
        <v>51</v>
      </c>
    </row>
    <row r="54" spans="2:5" x14ac:dyDescent="0.3">
      <c r="B54" s="114">
        <v>71103</v>
      </c>
      <c r="C54" s="118" t="s">
        <v>304</v>
      </c>
      <c r="D54" s="111">
        <v>48.34210756317799</v>
      </c>
      <c r="E54" s="121">
        <v>52</v>
      </c>
    </row>
    <row r="55" spans="2:5" x14ac:dyDescent="0.3">
      <c r="B55" s="114">
        <v>50902</v>
      </c>
      <c r="C55" s="118" t="s">
        <v>235</v>
      </c>
      <c r="D55" s="111">
        <v>48.075600813210883</v>
      </c>
      <c r="E55" s="121">
        <v>53</v>
      </c>
    </row>
    <row r="56" spans="2:5" x14ac:dyDescent="0.3">
      <c r="B56" s="114">
        <v>71001</v>
      </c>
      <c r="C56" s="118" t="s">
        <v>297</v>
      </c>
      <c r="D56" s="111">
        <v>48.013256010206902</v>
      </c>
      <c r="E56" s="121">
        <v>54</v>
      </c>
    </row>
    <row r="57" spans="2:5" x14ac:dyDescent="0.3">
      <c r="B57" s="114">
        <v>71301</v>
      </c>
      <c r="C57" s="118" t="s">
        <v>309</v>
      </c>
      <c r="D57" s="111">
        <v>47.902535462275722</v>
      </c>
      <c r="E57" s="121">
        <v>55</v>
      </c>
    </row>
    <row r="58" spans="2:5" x14ac:dyDescent="0.3">
      <c r="B58" s="114">
        <v>20803</v>
      </c>
      <c r="C58" s="118" t="s">
        <v>81</v>
      </c>
      <c r="D58" s="111">
        <v>47.791963643617493</v>
      </c>
      <c r="E58" s="121">
        <v>56</v>
      </c>
    </row>
    <row r="59" spans="2:5" x14ac:dyDescent="0.3">
      <c r="B59" s="114">
        <v>80701</v>
      </c>
      <c r="C59" s="118" t="s">
        <v>328</v>
      </c>
      <c r="D59" s="111">
        <v>47.769721165276906</v>
      </c>
      <c r="E59" s="121">
        <v>57</v>
      </c>
    </row>
    <row r="60" spans="2:5" x14ac:dyDescent="0.3">
      <c r="B60" s="114">
        <v>21501</v>
      </c>
      <c r="C60" s="118" t="s">
        <v>115</v>
      </c>
      <c r="D60" s="111">
        <v>47.372758771856844</v>
      </c>
      <c r="E60" s="121">
        <v>58</v>
      </c>
    </row>
    <row r="61" spans="2:5" x14ac:dyDescent="0.3">
      <c r="B61" s="114">
        <v>60401</v>
      </c>
      <c r="C61" s="118" t="s">
        <v>257</v>
      </c>
      <c r="D61" s="111">
        <v>47.275034997007367</v>
      </c>
      <c r="E61" s="121">
        <v>59</v>
      </c>
    </row>
    <row r="62" spans="2:5" x14ac:dyDescent="0.3">
      <c r="B62" s="114">
        <v>21305</v>
      </c>
      <c r="C62" s="118" t="s">
        <v>110</v>
      </c>
      <c r="D62" s="111">
        <v>47.251471995745554</v>
      </c>
      <c r="E62" s="121">
        <v>60</v>
      </c>
    </row>
    <row r="63" spans="2:5" x14ac:dyDescent="0.3">
      <c r="B63" s="114">
        <v>70601</v>
      </c>
      <c r="C63" s="118" t="s">
        <v>278</v>
      </c>
      <c r="D63" s="111">
        <v>46.90869634162479</v>
      </c>
      <c r="E63" s="121">
        <v>61</v>
      </c>
    </row>
    <row r="64" spans="2:5" x14ac:dyDescent="0.3">
      <c r="B64" s="114">
        <v>21702</v>
      </c>
      <c r="C64" s="118" t="s">
        <v>120</v>
      </c>
      <c r="D64" s="111">
        <v>46.735902703303516</v>
      </c>
      <c r="E64" s="121">
        <v>62</v>
      </c>
    </row>
    <row r="65" spans="2:5" x14ac:dyDescent="0.3">
      <c r="B65" s="114">
        <v>20201</v>
      </c>
      <c r="C65" s="118" t="s">
        <v>47</v>
      </c>
      <c r="D65" s="111">
        <v>46.735103329424639</v>
      </c>
      <c r="E65" s="121">
        <v>63</v>
      </c>
    </row>
    <row r="66" spans="2:5" x14ac:dyDescent="0.3">
      <c r="B66" s="114">
        <v>20601</v>
      </c>
      <c r="C66" s="118" t="s">
        <v>69</v>
      </c>
      <c r="D66" s="111">
        <v>46.692993698674364</v>
      </c>
      <c r="E66" s="121">
        <v>64</v>
      </c>
    </row>
    <row r="67" spans="2:5" x14ac:dyDescent="0.3">
      <c r="B67" s="114">
        <v>40702</v>
      </c>
      <c r="C67" s="118" t="s">
        <v>195</v>
      </c>
      <c r="D67" s="111">
        <v>46.431396214924007</v>
      </c>
      <c r="E67" s="121">
        <v>65</v>
      </c>
    </row>
    <row r="68" spans="2:5" x14ac:dyDescent="0.3">
      <c r="B68" s="114">
        <v>70903</v>
      </c>
      <c r="C68" s="118" t="s">
        <v>295</v>
      </c>
      <c r="D68" s="111">
        <v>46.425315951257147</v>
      </c>
      <c r="E68" s="121">
        <v>66</v>
      </c>
    </row>
    <row r="69" spans="2:5" x14ac:dyDescent="0.3">
      <c r="B69" s="114">
        <v>20804</v>
      </c>
      <c r="C69" s="118" t="s">
        <v>82</v>
      </c>
      <c r="D69" s="111">
        <v>46.285707336512864</v>
      </c>
      <c r="E69" s="121">
        <v>67</v>
      </c>
    </row>
    <row r="70" spans="2:5" x14ac:dyDescent="0.3">
      <c r="B70" s="114">
        <v>40701</v>
      </c>
      <c r="C70" s="118" t="s">
        <v>194</v>
      </c>
      <c r="D70" s="111">
        <v>46.115592211441118</v>
      </c>
      <c r="E70" s="121">
        <v>68</v>
      </c>
    </row>
    <row r="71" spans="2:5" x14ac:dyDescent="0.3">
      <c r="B71" s="114">
        <v>70302</v>
      </c>
      <c r="C71" s="118" t="s">
        <v>269</v>
      </c>
      <c r="D71" s="111">
        <v>45.961084630806425</v>
      </c>
      <c r="E71" s="121">
        <v>69</v>
      </c>
    </row>
    <row r="72" spans="2:5" x14ac:dyDescent="0.3">
      <c r="B72" s="114">
        <v>40601</v>
      </c>
      <c r="C72" s="118" t="s">
        <v>191</v>
      </c>
      <c r="D72" s="111">
        <v>45.793752571284003</v>
      </c>
      <c r="E72" s="121">
        <v>70</v>
      </c>
    </row>
    <row r="73" spans="2:5" x14ac:dyDescent="0.3">
      <c r="B73" s="114">
        <v>20801</v>
      </c>
      <c r="C73" s="118" t="s">
        <v>79</v>
      </c>
      <c r="D73" s="111">
        <v>45.482366576100155</v>
      </c>
      <c r="E73" s="121">
        <v>71</v>
      </c>
    </row>
    <row r="74" spans="2:5" x14ac:dyDescent="0.3">
      <c r="B74" s="114">
        <v>70104</v>
      </c>
      <c r="C74" s="118" t="s">
        <v>264</v>
      </c>
      <c r="D74" s="111">
        <v>45.473147175476285</v>
      </c>
      <c r="E74" s="121">
        <v>72</v>
      </c>
    </row>
    <row r="75" spans="2:5" x14ac:dyDescent="0.3">
      <c r="B75" s="114">
        <v>70401</v>
      </c>
      <c r="C75" s="118" t="s">
        <v>271</v>
      </c>
      <c r="D75" s="111">
        <v>45.352760313725383</v>
      </c>
      <c r="E75" s="121">
        <v>73</v>
      </c>
    </row>
    <row r="76" spans="2:5" x14ac:dyDescent="0.3">
      <c r="B76" s="114">
        <v>21601</v>
      </c>
      <c r="C76" s="118" t="s">
        <v>117</v>
      </c>
      <c r="D76" s="111">
        <v>45.348009382558359</v>
      </c>
      <c r="E76" s="121">
        <v>74</v>
      </c>
    </row>
    <row r="77" spans="2:5" x14ac:dyDescent="0.3">
      <c r="B77" s="114">
        <v>51001</v>
      </c>
      <c r="C77" s="118" t="s">
        <v>417</v>
      </c>
      <c r="D77" s="111">
        <v>45.262488107691325</v>
      </c>
      <c r="E77" s="121">
        <v>75</v>
      </c>
    </row>
    <row r="78" spans="2:5" x14ac:dyDescent="0.3">
      <c r="B78" s="114">
        <v>31401</v>
      </c>
      <c r="C78" s="118" t="s">
        <v>168</v>
      </c>
      <c r="D78" s="111">
        <v>45.156416693558086</v>
      </c>
      <c r="E78" s="121">
        <v>76</v>
      </c>
    </row>
    <row r="79" spans="2:5" x14ac:dyDescent="0.3">
      <c r="B79" s="114">
        <v>80401</v>
      </c>
      <c r="C79" s="118" t="s">
        <v>323</v>
      </c>
      <c r="D79" s="111">
        <v>45.119462057286782</v>
      </c>
      <c r="E79" s="121">
        <v>77</v>
      </c>
    </row>
    <row r="80" spans="2:5" x14ac:dyDescent="0.3">
      <c r="B80" s="114">
        <v>70707</v>
      </c>
      <c r="C80" s="118" t="s">
        <v>287</v>
      </c>
      <c r="D80" s="111">
        <v>44.941637207836152</v>
      </c>
      <c r="E80" s="121">
        <v>78</v>
      </c>
    </row>
    <row r="81" spans="2:5" x14ac:dyDescent="0.3">
      <c r="B81" s="114">
        <v>40602</v>
      </c>
      <c r="C81" s="118" t="s">
        <v>192</v>
      </c>
      <c r="D81" s="111">
        <v>44.891321552878139</v>
      </c>
      <c r="E81" s="121">
        <v>79</v>
      </c>
    </row>
    <row r="82" spans="2:5" x14ac:dyDescent="0.3">
      <c r="B82" s="114">
        <v>40401</v>
      </c>
      <c r="C82" s="118" t="s">
        <v>184</v>
      </c>
      <c r="D82" s="111">
        <v>44.771158516223004</v>
      </c>
      <c r="E82" s="121">
        <v>80</v>
      </c>
    </row>
    <row r="83" spans="2:5" x14ac:dyDescent="0.3">
      <c r="B83" s="114">
        <v>20204</v>
      </c>
      <c r="C83" s="118" t="s">
        <v>50</v>
      </c>
      <c r="D83" s="111">
        <v>44.72038216488297</v>
      </c>
      <c r="E83" s="121">
        <v>81</v>
      </c>
    </row>
    <row r="84" spans="2:5" x14ac:dyDescent="0.3">
      <c r="B84" s="114">
        <v>70201</v>
      </c>
      <c r="C84" s="118" t="s">
        <v>266</v>
      </c>
      <c r="D84" s="111">
        <v>44.623214418301785</v>
      </c>
      <c r="E84" s="121">
        <v>82</v>
      </c>
    </row>
    <row r="85" spans="2:5" x14ac:dyDescent="0.3">
      <c r="B85" s="114">
        <v>80202</v>
      </c>
      <c r="C85" s="118" t="s">
        <v>318</v>
      </c>
      <c r="D85" s="111">
        <v>44.556763552534719</v>
      </c>
      <c r="E85" s="121">
        <v>83</v>
      </c>
    </row>
    <row r="86" spans="2:5" x14ac:dyDescent="0.3">
      <c r="B86" s="114">
        <v>80801</v>
      </c>
      <c r="C86" s="118" t="s">
        <v>330</v>
      </c>
      <c r="D86" s="111">
        <v>44.479589341178283</v>
      </c>
      <c r="E86" s="121">
        <v>84</v>
      </c>
    </row>
    <row r="87" spans="2:5" x14ac:dyDescent="0.3">
      <c r="B87" s="114">
        <v>10701</v>
      </c>
      <c r="C87" s="118" t="s">
        <v>31</v>
      </c>
      <c r="D87" s="111">
        <v>44.461942190589042</v>
      </c>
      <c r="E87" s="121">
        <v>85</v>
      </c>
    </row>
    <row r="88" spans="2:5" x14ac:dyDescent="0.3">
      <c r="B88" s="114">
        <v>21103</v>
      </c>
      <c r="C88" s="118" t="s">
        <v>99</v>
      </c>
      <c r="D88" s="111">
        <v>44.371557035389259</v>
      </c>
      <c r="E88" s="121">
        <v>86</v>
      </c>
    </row>
    <row r="89" spans="2:5" x14ac:dyDescent="0.3">
      <c r="B89" s="114">
        <v>40202</v>
      </c>
      <c r="C89" s="118" t="s">
        <v>181</v>
      </c>
      <c r="D89" s="111">
        <v>44.271714245210248</v>
      </c>
      <c r="E89" s="121">
        <v>87</v>
      </c>
    </row>
    <row r="90" spans="2:5" x14ac:dyDescent="0.3">
      <c r="B90" s="114">
        <v>21402</v>
      </c>
      <c r="C90" s="118" t="s">
        <v>114</v>
      </c>
      <c r="D90" s="111">
        <v>44.118408812343461</v>
      </c>
      <c r="E90" s="121">
        <v>88</v>
      </c>
    </row>
    <row r="91" spans="2:5" x14ac:dyDescent="0.3">
      <c r="B91" s="114">
        <v>71403</v>
      </c>
      <c r="C91" s="118" t="s">
        <v>423</v>
      </c>
      <c r="D91" s="111">
        <v>44.068153942934238</v>
      </c>
      <c r="E91" s="121">
        <v>89</v>
      </c>
    </row>
    <row r="92" spans="2:5" x14ac:dyDescent="0.3">
      <c r="B92" s="114">
        <v>30801</v>
      </c>
      <c r="C92" s="118" t="s">
        <v>147</v>
      </c>
      <c r="D92" s="111">
        <v>43.974465085032762</v>
      </c>
      <c r="E92" s="121">
        <v>90</v>
      </c>
    </row>
    <row r="93" spans="2:5" x14ac:dyDescent="0.3">
      <c r="B93" s="114">
        <v>60501</v>
      </c>
      <c r="C93" s="118" t="s">
        <v>259</v>
      </c>
      <c r="D93" s="111">
        <v>43.638575544227947</v>
      </c>
      <c r="E93" s="121">
        <v>91</v>
      </c>
    </row>
    <row r="94" spans="2:5" x14ac:dyDescent="0.3">
      <c r="B94" s="114">
        <v>21203</v>
      </c>
      <c r="C94" s="118" t="s">
        <v>104</v>
      </c>
      <c r="D94" s="111">
        <v>43.574911687425583</v>
      </c>
      <c r="E94" s="121">
        <v>92</v>
      </c>
    </row>
    <row r="95" spans="2:5" x14ac:dyDescent="0.3">
      <c r="B95" s="114">
        <v>20104</v>
      </c>
      <c r="C95" s="118" t="s">
        <v>45</v>
      </c>
      <c r="D95" s="111">
        <v>43.551414099142526</v>
      </c>
      <c r="E95" s="121">
        <v>93</v>
      </c>
    </row>
    <row r="96" spans="2:5" x14ac:dyDescent="0.3">
      <c r="B96" s="114">
        <v>70402</v>
      </c>
      <c r="C96" s="118" t="s">
        <v>272</v>
      </c>
      <c r="D96" s="111">
        <v>43.373152015825639</v>
      </c>
      <c r="E96" s="121">
        <v>94</v>
      </c>
    </row>
    <row r="97" spans="2:5" x14ac:dyDescent="0.3">
      <c r="B97" s="114">
        <v>70701</v>
      </c>
      <c r="C97" s="118" t="s">
        <v>281</v>
      </c>
      <c r="D97" s="111">
        <v>43.21833068759183</v>
      </c>
      <c r="E97" s="121">
        <v>95</v>
      </c>
    </row>
    <row r="98" spans="2:5" x14ac:dyDescent="0.3">
      <c r="B98" s="114">
        <v>20605</v>
      </c>
      <c r="C98" s="118" t="s">
        <v>73</v>
      </c>
      <c r="D98" s="111">
        <v>43.151519219862877</v>
      </c>
      <c r="E98" s="121">
        <v>96</v>
      </c>
    </row>
    <row r="99" spans="2:5" x14ac:dyDescent="0.3">
      <c r="B99" s="114">
        <v>71502</v>
      </c>
      <c r="C99" s="118" t="s">
        <v>315</v>
      </c>
      <c r="D99" s="111">
        <v>43.139498869404548</v>
      </c>
      <c r="E99" s="121">
        <v>97</v>
      </c>
    </row>
    <row r="100" spans="2:5" x14ac:dyDescent="0.3">
      <c r="B100" s="114">
        <v>20203</v>
      </c>
      <c r="C100" s="118" t="s">
        <v>49</v>
      </c>
      <c r="D100" s="111">
        <v>42.97605553095304</v>
      </c>
      <c r="E100" s="121">
        <v>98</v>
      </c>
    </row>
    <row r="101" spans="2:5" x14ac:dyDescent="0.3">
      <c r="B101" s="114">
        <v>70303</v>
      </c>
      <c r="C101" s="118" t="s">
        <v>270</v>
      </c>
      <c r="D101" s="111">
        <v>42.942638237585925</v>
      </c>
      <c r="E101" s="121">
        <v>99</v>
      </c>
    </row>
    <row r="102" spans="2:5" x14ac:dyDescent="0.3">
      <c r="B102" s="114">
        <v>20802</v>
      </c>
      <c r="C102" s="118" t="s">
        <v>80</v>
      </c>
      <c r="D102" s="111">
        <v>42.836701668730683</v>
      </c>
      <c r="E102" s="121">
        <v>100</v>
      </c>
    </row>
    <row r="103" spans="2:5" x14ac:dyDescent="0.3">
      <c r="B103" s="114">
        <v>80702</v>
      </c>
      <c r="C103" s="118" t="s">
        <v>304</v>
      </c>
      <c r="D103" s="111">
        <v>42.556965663073029</v>
      </c>
      <c r="E103" s="121">
        <v>101</v>
      </c>
    </row>
    <row r="104" spans="2:5" x14ac:dyDescent="0.3">
      <c r="B104" s="114">
        <v>40201</v>
      </c>
      <c r="C104" s="118" t="s">
        <v>180</v>
      </c>
      <c r="D104" s="111">
        <v>42.451169935045172</v>
      </c>
      <c r="E104" s="121">
        <v>102</v>
      </c>
    </row>
    <row r="105" spans="2:5" x14ac:dyDescent="0.3">
      <c r="B105" s="114">
        <v>21201</v>
      </c>
      <c r="C105" s="118" t="s">
        <v>102</v>
      </c>
      <c r="D105" s="111">
        <v>42.412777820068065</v>
      </c>
      <c r="E105" s="121">
        <v>103</v>
      </c>
    </row>
    <row r="106" spans="2:5" x14ac:dyDescent="0.3">
      <c r="B106" s="114">
        <v>21104</v>
      </c>
      <c r="C106" s="118" t="s">
        <v>100</v>
      </c>
      <c r="D106" s="111">
        <v>42.293464141234054</v>
      </c>
      <c r="E106" s="121">
        <v>104</v>
      </c>
    </row>
    <row r="107" spans="2:5" x14ac:dyDescent="0.3">
      <c r="B107" s="114">
        <v>20606</v>
      </c>
      <c r="C107" s="118" t="s">
        <v>74</v>
      </c>
      <c r="D107" s="111">
        <v>42.235676463458972</v>
      </c>
      <c r="E107" s="121">
        <v>105</v>
      </c>
    </row>
    <row r="108" spans="2:5" x14ac:dyDescent="0.3">
      <c r="B108" s="114">
        <v>31002</v>
      </c>
      <c r="C108" s="118" t="s">
        <v>156</v>
      </c>
      <c r="D108" s="111">
        <v>42.209204724609258</v>
      </c>
      <c r="E108" s="121">
        <v>106</v>
      </c>
    </row>
    <row r="109" spans="2:5" x14ac:dyDescent="0.3">
      <c r="B109" s="114">
        <v>40102</v>
      </c>
      <c r="C109" s="118" t="s">
        <v>177</v>
      </c>
      <c r="D109" s="111">
        <v>42.184750410336832</v>
      </c>
      <c r="E109" s="121">
        <v>107</v>
      </c>
    </row>
    <row r="110" spans="2:5" x14ac:dyDescent="0.3">
      <c r="B110" s="114">
        <v>10102</v>
      </c>
      <c r="C110" s="118" t="s">
        <v>14</v>
      </c>
      <c r="D110" s="111">
        <v>42.165169116342469</v>
      </c>
      <c r="E110" s="121">
        <v>108</v>
      </c>
    </row>
    <row r="111" spans="2:5" x14ac:dyDescent="0.3">
      <c r="B111" s="114">
        <v>40402</v>
      </c>
      <c r="C111" s="118" t="s">
        <v>185</v>
      </c>
      <c r="D111" s="111">
        <v>41.882130265980607</v>
      </c>
      <c r="E111" s="121">
        <v>109</v>
      </c>
    </row>
    <row r="112" spans="2:5" x14ac:dyDescent="0.3">
      <c r="B112" s="114">
        <v>70102</v>
      </c>
      <c r="C112" s="118" t="s">
        <v>262</v>
      </c>
      <c r="D112" s="111">
        <v>41.859004641006507</v>
      </c>
      <c r="E112" s="121">
        <v>110</v>
      </c>
    </row>
    <row r="113" spans="2:5" x14ac:dyDescent="0.3">
      <c r="B113" s="114">
        <v>80201</v>
      </c>
      <c r="C113" s="118" t="s">
        <v>317</v>
      </c>
      <c r="D113" s="111">
        <v>41.722225583861402</v>
      </c>
      <c r="E113" s="121">
        <v>111</v>
      </c>
    </row>
    <row r="114" spans="2:5" x14ac:dyDescent="0.3">
      <c r="B114" s="114">
        <v>40901</v>
      </c>
      <c r="C114" s="118" t="s">
        <v>198</v>
      </c>
      <c r="D114" s="111">
        <v>41.639072840679873</v>
      </c>
      <c r="E114" s="121">
        <v>112</v>
      </c>
    </row>
    <row r="115" spans="2:5" x14ac:dyDescent="0.3">
      <c r="B115" s="114">
        <v>31206</v>
      </c>
      <c r="C115" s="118" t="s">
        <v>412</v>
      </c>
      <c r="D115" s="111">
        <v>41.629706732326895</v>
      </c>
      <c r="E115" s="121">
        <v>113</v>
      </c>
    </row>
    <row r="116" spans="2:5" x14ac:dyDescent="0.3">
      <c r="B116" s="114">
        <v>40501</v>
      </c>
      <c r="C116" s="118" t="s">
        <v>186</v>
      </c>
      <c r="D116" s="111">
        <v>41.584107956769273</v>
      </c>
      <c r="E116" s="121">
        <v>114</v>
      </c>
    </row>
    <row r="117" spans="2:5" x14ac:dyDescent="0.3">
      <c r="B117" s="114">
        <v>20607</v>
      </c>
      <c r="C117" s="118" t="s">
        <v>75</v>
      </c>
      <c r="D117" s="111">
        <v>41.269403633986286</v>
      </c>
      <c r="E117" s="121">
        <v>115</v>
      </c>
    </row>
    <row r="118" spans="2:5" x14ac:dyDescent="0.3">
      <c r="B118" s="114">
        <v>80102</v>
      </c>
      <c r="C118" s="118" t="s">
        <v>303</v>
      </c>
      <c r="D118" s="111">
        <v>41.214220735901549</v>
      </c>
      <c r="E118" s="121">
        <v>116</v>
      </c>
    </row>
    <row r="119" spans="2:5" x14ac:dyDescent="0.3">
      <c r="B119" s="114">
        <v>30501</v>
      </c>
      <c r="C119" s="118" t="s">
        <v>140</v>
      </c>
      <c r="D119" s="111">
        <v>41.203426220370261</v>
      </c>
      <c r="E119" s="121">
        <v>117</v>
      </c>
    </row>
    <row r="120" spans="2:5" x14ac:dyDescent="0.3">
      <c r="B120" s="114">
        <v>71201</v>
      </c>
      <c r="C120" s="118" t="s">
        <v>308</v>
      </c>
      <c r="D120" s="111">
        <v>41.177958679880078</v>
      </c>
      <c r="E120" s="121">
        <v>118</v>
      </c>
    </row>
    <row r="121" spans="2:5" x14ac:dyDescent="0.3">
      <c r="B121" s="114">
        <v>40603</v>
      </c>
      <c r="C121" s="118" t="s">
        <v>193</v>
      </c>
      <c r="D121" s="111">
        <v>41.156138222885659</v>
      </c>
      <c r="E121" s="121">
        <v>119</v>
      </c>
    </row>
    <row r="122" spans="2:5" x14ac:dyDescent="0.3">
      <c r="B122" s="114">
        <v>71105</v>
      </c>
      <c r="C122" s="118" t="s">
        <v>306</v>
      </c>
      <c r="D122" s="111">
        <v>41.095425155425829</v>
      </c>
      <c r="E122" s="121">
        <v>120</v>
      </c>
    </row>
    <row r="123" spans="2:5" x14ac:dyDescent="0.3">
      <c r="B123" s="114">
        <v>50802</v>
      </c>
      <c r="C123" s="118" t="s">
        <v>233</v>
      </c>
      <c r="D123" s="111">
        <v>40.956479397629764</v>
      </c>
      <c r="E123" s="121">
        <v>121</v>
      </c>
    </row>
    <row r="124" spans="2:5" x14ac:dyDescent="0.3">
      <c r="B124" s="114">
        <v>21204</v>
      </c>
      <c r="C124" s="118" t="s">
        <v>105</v>
      </c>
      <c r="D124" s="111">
        <v>40.92375562337417</v>
      </c>
      <c r="E124" s="121">
        <v>122</v>
      </c>
    </row>
    <row r="125" spans="2:5" x14ac:dyDescent="0.3">
      <c r="B125" s="114">
        <v>20807</v>
      </c>
      <c r="C125" s="118" t="s">
        <v>85</v>
      </c>
      <c r="D125" s="111">
        <v>40.766908378473985</v>
      </c>
      <c r="E125" s="121">
        <v>123</v>
      </c>
    </row>
    <row r="126" spans="2:5" x14ac:dyDescent="0.3">
      <c r="B126" s="114">
        <v>70703</v>
      </c>
      <c r="C126" s="118" t="s">
        <v>283</v>
      </c>
      <c r="D126" s="111">
        <v>40.659586772741108</v>
      </c>
      <c r="E126" s="121">
        <v>124</v>
      </c>
    </row>
    <row r="127" spans="2:5" x14ac:dyDescent="0.3">
      <c r="B127" s="114">
        <v>21002</v>
      </c>
      <c r="C127" s="118" t="s">
        <v>92</v>
      </c>
      <c r="D127" s="111">
        <v>40.548542033571209</v>
      </c>
      <c r="E127" s="121">
        <v>125</v>
      </c>
    </row>
    <row r="128" spans="2:5" x14ac:dyDescent="0.3">
      <c r="B128" s="114">
        <v>30902</v>
      </c>
      <c r="C128" s="118" t="s">
        <v>151</v>
      </c>
      <c r="D128" s="111">
        <v>40.535895746325629</v>
      </c>
      <c r="E128" s="121">
        <v>126</v>
      </c>
    </row>
    <row r="129" spans="2:5" x14ac:dyDescent="0.3">
      <c r="B129" s="114">
        <v>51402</v>
      </c>
      <c r="C129" s="118" t="s">
        <v>248</v>
      </c>
      <c r="D129" s="111">
        <v>40.530933753647489</v>
      </c>
      <c r="E129" s="121">
        <v>127</v>
      </c>
    </row>
    <row r="130" spans="2:5" x14ac:dyDescent="0.3">
      <c r="B130" s="114">
        <v>20603</v>
      </c>
      <c r="C130" s="118" t="s">
        <v>71</v>
      </c>
      <c r="D130" s="111">
        <v>40.508565233016668</v>
      </c>
      <c r="E130" s="121">
        <v>128</v>
      </c>
    </row>
    <row r="131" spans="2:5" x14ac:dyDescent="0.3">
      <c r="B131" s="114">
        <v>31003</v>
      </c>
      <c r="C131" s="118" t="s">
        <v>157</v>
      </c>
      <c r="D131" s="111">
        <v>40.494574521420816</v>
      </c>
      <c r="E131" s="121">
        <v>129</v>
      </c>
    </row>
    <row r="132" spans="2:5" x14ac:dyDescent="0.3">
      <c r="B132" s="114">
        <v>20401</v>
      </c>
      <c r="C132" s="118" t="s">
        <v>61</v>
      </c>
      <c r="D132" s="111">
        <v>40.390790681507227</v>
      </c>
      <c r="E132" s="121">
        <v>130</v>
      </c>
    </row>
    <row r="133" spans="2:5" x14ac:dyDescent="0.3">
      <c r="B133" s="114">
        <v>80803</v>
      </c>
      <c r="C133" s="118" t="s">
        <v>332</v>
      </c>
      <c r="D133" s="111">
        <v>40.332547126163036</v>
      </c>
      <c r="E133" s="121">
        <v>131</v>
      </c>
    </row>
    <row r="134" spans="2:5" x14ac:dyDescent="0.3">
      <c r="B134" s="114">
        <v>21004</v>
      </c>
      <c r="C134" s="118" t="s">
        <v>94</v>
      </c>
      <c r="D134" s="111">
        <v>40.326527868528132</v>
      </c>
      <c r="E134" s="121">
        <v>132</v>
      </c>
    </row>
    <row r="135" spans="2:5" x14ac:dyDescent="0.3">
      <c r="B135" s="114">
        <v>70105</v>
      </c>
      <c r="C135" s="118" t="s">
        <v>265</v>
      </c>
      <c r="D135" s="111">
        <v>40.311255592111607</v>
      </c>
      <c r="E135" s="121">
        <v>133</v>
      </c>
    </row>
    <row r="136" spans="2:5" x14ac:dyDescent="0.3">
      <c r="B136" s="114">
        <v>11001</v>
      </c>
      <c r="C136" s="118" t="s">
        <v>39</v>
      </c>
      <c r="D136" s="111">
        <v>40.280624889576174</v>
      </c>
      <c r="E136" s="121">
        <v>134</v>
      </c>
    </row>
    <row r="137" spans="2:5" x14ac:dyDescent="0.3">
      <c r="B137" s="114">
        <v>90102</v>
      </c>
      <c r="C137" s="118" t="s">
        <v>334</v>
      </c>
      <c r="D137" s="111">
        <v>40.277457626456069</v>
      </c>
      <c r="E137" s="121">
        <v>135</v>
      </c>
    </row>
    <row r="138" spans="2:5" x14ac:dyDescent="0.3">
      <c r="B138" s="114">
        <v>70804</v>
      </c>
      <c r="C138" s="118" t="s">
        <v>291</v>
      </c>
      <c r="D138" s="111">
        <v>40.275616205326926</v>
      </c>
      <c r="E138" s="121">
        <v>136</v>
      </c>
    </row>
    <row r="139" spans="2:5" x14ac:dyDescent="0.3">
      <c r="B139" s="114">
        <v>80601</v>
      </c>
      <c r="C139" s="118" t="s">
        <v>326</v>
      </c>
      <c r="D139" s="111">
        <v>40.228605970995154</v>
      </c>
      <c r="E139" s="121">
        <v>137</v>
      </c>
    </row>
    <row r="140" spans="2:5" x14ac:dyDescent="0.3">
      <c r="B140" s="114">
        <v>30401</v>
      </c>
      <c r="C140" s="118" t="s">
        <v>136</v>
      </c>
      <c r="D140" s="111">
        <v>40.146102786495952</v>
      </c>
      <c r="E140" s="121">
        <v>138</v>
      </c>
    </row>
    <row r="141" spans="2:5" x14ac:dyDescent="0.3">
      <c r="B141" s="114">
        <v>10801</v>
      </c>
      <c r="C141" s="118" t="s">
        <v>35</v>
      </c>
      <c r="D141" s="111">
        <v>40.086342643518449</v>
      </c>
      <c r="E141" s="121">
        <v>139</v>
      </c>
    </row>
    <row r="142" spans="2:5" x14ac:dyDescent="0.3">
      <c r="B142" s="114">
        <v>20608</v>
      </c>
      <c r="C142" s="118" t="s">
        <v>76</v>
      </c>
      <c r="D142" s="111">
        <v>40.058106184254498</v>
      </c>
      <c r="E142" s="121">
        <v>140</v>
      </c>
    </row>
    <row r="143" spans="2:5" x14ac:dyDescent="0.3">
      <c r="B143" s="114">
        <v>70902</v>
      </c>
      <c r="C143" s="118" t="s">
        <v>294</v>
      </c>
      <c r="D143" s="111">
        <v>40.04349701651941</v>
      </c>
      <c r="E143" s="121">
        <v>141</v>
      </c>
    </row>
    <row r="144" spans="2:5" x14ac:dyDescent="0.3">
      <c r="B144" s="114">
        <v>80402</v>
      </c>
      <c r="C144" s="118" t="s">
        <v>324</v>
      </c>
      <c r="D144" s="111">
        <v>40.023582911697034</v>
      </c>
      <c r="E144" s="121">
        <v>142</v>
      </c>
    </row>
    <row r="145" spans="2:5" x14ac:dyDescent="0.3">
      <c r="B145" s="114">
        <v>20103</v>
      </c>
      <c r="C145" s="118" t="s">
        <v>44</v>
      </c>
      <c r="D145" s="111">
        <v>39.986204982150056</v>
      </c>
      <c r="E145" s="121">
        <v>143</v>
      </c>
    </row>
    <row r="146" spans="2:5" x14ac:dyDescent="0.3">
      <c r="B146" s="114">
        <v>80802</v>
      </c>
      <c r="C146" s="118" t="s">
        <v>331</v>
      </c>
      <c r="D146" s="111">
        <v>39.907486820540043</v>
      </c>
      <c r="E146" s="121">
        <v>144</v>
      </c>
    </row>
    <row r="147" spans="2:5" x14ac:dyDescent="0.3">
      <c r="B147" s="114">
        <v>41401</v>
      </c>
      <c r="C147" s="118" t="s">
        <v>206</v>
      </c>
      <c r="D147" s="111">
        <v>39.904185760632743</v>
      </c>
      <c r="E147" s="121">
        <v>145</v>
      </c>
    </row>
    <row r="148" spans="2:5" x14ac:dyDescent="0.3">
      <c r="B148" s="114">
        <v>70502</v>
      </c>
      <c r="C148" s="118" t="s">
        <v>276</v>
      </c>
      <c r="D148" s="111">
        <v>39.828878984383934</v>
      </c>
      <c r="E148" s="121">
        <v>146</v>
      </c>
    </row>
    <row r="149" spans="2:5" x14ac:dyDescent="0.3">
      <c r="B149" s="114">
        <v>50201</v>
      </c>
      <c r="C149" s="118" t="s">
        <v>215</v>
      </c>
      <c r="D149" s="111">
        <v>39.786996991526863</v>
      </c>
      <c r="E149" s="121">
        <v>147</v>
      </c>
    </row>
    <row r="150" spans="2:5" x14ac:dyDescent="0.3">
      <c r="B150" s="114">
        <v>70403</v>
      </c>
      <c r="C150" s="118" t="s">
        <v>273</v>
      </c>
      <c r="D150" s="111">
        <v>39.744889990595794</v>
      </c>
      <c r="E150" s="121">
        <v>148</v>
      </c>
    </row>
    <row r="151" spans="2:5" x14ac:dyDescent="0.3">
      <c r="B151" s="114">
        <v>51203</v>
      </c>
      <c r="C151" s="118" t="s">
        <v>244</v>
      </c>
      <c r="D151" s="111">
        <v>39.743406572622021</v>
      </c>
      <c r="E151" s="121">
        <v>149</v>
      </c>
    </row>
    <row r="152" spans="2:5" x14ac:dyDescent="0.3">
      <c r="B152" s="114">
        <v>70702</v>
      </c>
      <c r="C152" s="118" t="s">
        <v>282</v>
      </c>
      <c r="D152" s="111">
        <v>39.72940690215686</v>
      </c>
      <c r="E152" s="121">
        <v>150</v>
      </c>
    </row>
    <row r="153" spans="2:5" x14ac:dyDescent="0.3">
      <c r="B153" s="114">
        <v>70802</v>
      </c>
      <c r="C153" s="118" t="s">
        <v>289</v>
      </c>
      <c r="D153" s="111">
        <v>39.677932536799887</v>
      </c>
      <c r="E153" s="121">
        <v>151</v>
      </c>
    </row>
    <row r="154" spans="2:5" x14ac:dyDescent="0.3">
      <c r="B154" s="114">
        <v>70603</v>
      </c>
      <c r="C154" s="118" t="s">
        <v>280</v>
      </c>
      <c r="D154" s="111">
        <v>39.591053203385968</v>
      </c>
      <c r="E154" s="121">
        <v>152</v>
      </c>
    </row>
    <row r="155" spans="2:5" x14ac:dyDescent="0.3">
      <c r="B155" s="114">
        <v>60601</v>
      </c>
      <c r="C155" s="118" t="s">
        <v>164</v>
      </c>
      <c r="D155" s="111">
        <v>39.356113090062266</v>
      </c>
      <c r="E155" s="121">
        <v>153</v>
      </c>
    </row>
    <row r="156" spans="2:5" x14ac:dyDescent="0.3">
      <c r="B156" s="114">
        <v>20604</v>
      </c>
      <c r="C156" s="118" t="s">
        <v>72</v>
      </c>
      <c r="D156" s="111">
        <v>39.318690118528878</v>
      </c>
      <c r="E156" s="121">
        <v>154</v>
      </c>
    </row>
    <row r="157" spans="2:5" x14ac:dyDescent="0.3">
      <c r="B157" s="114">
        <v>21202</v>
      </c>
      <c r="C157" s="118" t="s">
        <v>103</v>
      </c>
      <c r="D157" s="111">
        <v>39.189789450506737</v>
      </c>
      <c r="E157" s="121">
        <v>155</v>
      </c>
    </row>
    <row r="158" spans="2:5" x14ac:dyDescent="0.3">
      <c r="B158" s="114">
        <v>90203</v>
      </c>
      <c r="C158" s="118" t="s">
        <v>338</v>
      </c>
      <c r="D158" s="111">
        <v>39.070342906747655</v>
      </c>
      <c r="E158" s="121">
        <v>156</v>
      </c>
    </row>
    <row r="159" spans="2:5" x14ac:dyDescent="0.3">
      <c r="B159" s="114">
        <v>71003</v>
      </c>
      <c r="C159" s="118" t="s">
        <v>299</v>
      </c>
      <c r="D159" s="111">
        <v>38.95342579269321</v>
      </c>
      <c r="E159" s="121">
        <v>157</v>
      </c>
    </row>
    <row r="160" spans="2:5" x14ac:dyDescent="0.3">
      <c r="B160" s="114">
        <v>10901</v>
      </c>
      <c r="C160" s="118" t="s">
        <v>36</v>
      </c>
      <c r="D160" s="111">
        <v>38.932731665203178</v>
      </c>
      <c r="E160" s="121">
        <v>158</v>
      </c>
    </row>
    <row r="161" spans="2:5" x14ac:dyDescent="0.3">
      <c r="B161" s="114">
        <v>20503</v>
      </c>
      <c r="C161" s="118" t="s">
        <v>68</v>
      </c>
      <c r="D161" s="111">
        <v>38.931973812621862</v>
      </c>
      <c r="E161" s="121">
        <v>159</v>
      </c>
    </row>
    <row r="162" spans="2:5" x14ac:dyDescent="0.3">
      <c r="B162" s="114">
        <v>20205</v>
      </c>
      <c r="C162" s="118" t="s">
        <v>51</v>
      </c>
      <c r="D162" s="111">
        <v>38.807005655609942</v>
      </c>
      <c r="E162" s="121">
        <v>160</v>
      </c>
    </row>
    <row r="163" spans="2:5" x14ac:dyDescent="0.3">
      <c r="B163" s="114">
        <v>60502</v>
      </c>
      <c r="C163" s="118" t="s">
        <v>260</v>
      </c>
      <c r="D163" s="111">
        <v>38.784893910999784</v>
      </c>
      <c r="E163" s="121">
        <v>161</v>
      </c>
    </row>
    <row r="164" spans="2:5" x14ac:dyDescent="0.3">
      <c r="B164" s="114">
        <v>40104</v>
      </c>
      <c r="C164" s="118" t="s">
        <v>413</v>
      </c>
      <c r="D164" s="111">
        <v>38.774821687973102</v>
      </c>
      <c r="E164" s="121">
        <v>162</v>
      </c>
    </row>
    <row r="165" spans="2:5" x14ac:dyDescent="0.3">
      <c r="B165" s="114">
        <v>40301</v>
      </c>
      <c r="C165" s="118" t="s">
        <v>182</v>
      </c>
      <c r="D165" s="111">
        <v>38.752983738536912</v>
      </c>
      <c r="E165" s="121">
        <v>163</v>
      </c>
    </row>
    <row r="166" spans="2:5" x14ac:dyDescent="0.3">
      <c r="B166" s="114">
        <v>51401</v>
      </c>
      <c r="C166" s="118" t="s">
        <v>247</v>
      </c>
      <c r="D166" s="111">
        <v>38.660076556917261</v>
      </c>
      <c r="E166" s="121">
        <v>164</v>
      </c>
    </row>
    <row r="167" spans="2:5" x14ac:dyDescent="0.3">
      <c r="B167" s="114">
        <v>71302</v>
      </c>
      <c r="C167" s="118" t="s">
        <v>310</v>
      </c>
      <c r="D167" s="111">
        <v>38.615859840895496</v>
      </c>
      <c r="E167" s="121">
        <v>165</v>
      </c>
    </row>
    <row r="168" spans="2:5" x14ac:dyDescent="0.3">
      <c r="B168" s="114">
        <v>90303</v>
      </c>
      <c r="C168" s="118" t="s">
        <v>425</v>
      </c>
      <c r="D168" s="111">
        <v>38.597912260662142</v>
      </c>
      <c r="E168" s="121">
        <v>166</v>
      </c>
    </row>
    <row r="169" spans="2:5" x14ac:dyDescent="0.3">
      <c r="B169" s="114">
        <v>30803</v>
      </c>
      <c r="C169" s="118" t="s">
        <v>149</v>
      </c>
      <c r="D169" s="111">
        <v>38.523509696836399</v>
      </c>
      <c r="E169" s="121">
        <v>167</v>
      </c>
    </row>
    <row r="170" spans="2:5" x14ac:dyDescent="0.3">
      <c r="B170" s="114">
        <v>20102</v>
      </c>
      <c r="C170" s="118" t="s">
        <v>43</v>
      </c>
      <c r="D170" s="111">
        <v>38.510363793428468</v>
      </c>
      <c r="E170" s="121">
        <v>168</v>
      </c>
    </row>
    <row r="171" spans="2:5" x14ac:dyDescent="0.3">
      <c r="B171" s="114">
        <v>20304</v>
      </c>
      <c r="C171" s="118" t="s">
        <v>56</v>
      </c>
      <c r="D171" s="111">
        <v>38.429812289384081</v>
      </c>
      <c r="E171" s="121">
        <v>169</v>
      </c>
    </row>
    <row r="172" spans="2:5" x14ac:dyDescent="0.3">
      <c r="B172" s="114">
        <v>21105</v>
      </c>
      <c r="C172" s="118" t="s">
        <v>101</v>
      </c>
      <c r="D172" s="111">
        <v>38.417158055042556</v>
      </c>
      <c r="E172" s="121">
        <v>170</v>
      </c>
    </row>
    <row r="173" spans="2:5" x14ac:dyDescent="0.3">
      <c r="B173" s="114">
        <v>20202</v>
      </c>
      <c r="C173" s="118" t="s">
        <v>48</v>
      </c>
      <c r="D173" s="111">
        <v>38.410973061714074</v>
      </c>
      <c r="E173" s="121">
        <v>171</v>
      </c>
    </row>
    <row r="174" spans="2:5" x14ac:dyDescent="0.3">
      <c r="B174" s="114">
        <v>20403</v>
      </c>
      <c r="C174" s="118" t="s">
        <v>411</v>
      </c>
      <c r="D174" s="111">
        <v>38.392624325416548</v>
      </c>
      <c r="E174" s="121">
        <v>172</v>
      </c>
    </row>
    <row r="175" spans="2:5" x14ac:dyDescent="0.3">
      <c r="B175" s="114">
        <v>20307</v>
      </c>
      <c r="C175" s="118" t="s">
        <v>59</v>
      </c>
      <c r="D175" s="111">
        <v>38.197656062511278</v>
      </c>
      <c r="E175" s="121">
        <v>173</v>
      </c>
    </row>
    <row r="176" spans="2:5" x14ac:dyDescent="0.3">
      <c r="B176" s="114">
        <v>71501</v>
      </c>
      <c r="C176" s="118" t="s">
        <v>314</v>
      </c>
      <c r="D176" s="111">
        <v>38.155481623230607</v>
      </c>
      <c r="E176" s="121">
        <v>174</v>
      </c>
    </row>
    <row r="177" spans="2:5" x14ac:dyDescent="0.3">
      <c r="B177" s="114">
        <v>20806</v>
      </c>
      <c r="C177" s="118" t="s">
        <v>84</v>
      </c>
      <c r="D177" s="111">
        <v>38.137010208052722</v>
      </c>
      <c r="E177" s="121">
        <v>175</v>
      </c>
    </row>
    <row r="178" spans="2:5" x14ac:dyDescent="0.3">
      <c r="B178" s="114">
        <v>50502</v>
      </c>
      <c r="C178" s="118" t="s">
        <v>227</v>
      </c>
      <c r="D178" s="111">
        <v>38.116387696472337</v>
      </c>
      <c r="E178" s="121">
        <v>176</v>
      </c>
    </row>
    <row r="179" spans="2:5" x14ac:dyDescent="0.3">
      <c r="B179" s="114">
        <v>70202</v>
      </c>
      <c r="C179" s="118" t="s">
        <v>267</v>
      </c>
      <c r="D179" s="111">
        <v>38.00050087533662</v>
      </c>
      <c r="E179" s="121">
        <v>177</v>
      </c>
    </row>
    <row r="180" spans="2:5" x14ac:dyDescent="0.3">
      <c r="B180" s="114">
        <v>21301</v>
      </c>
      <c r="C180" s="118" t="s">
        <v>106</v>
      </c>
      <c r="D180" s="111">
        <v>37.935320899292591</v>
      </c>
      <c r="E180" s="121">
        <v>178</v>
      </c>
    </row>
    <row r="181" spans="2:5" x14ac:dyDescent="0.3">
      <c r="B181" s="114">
        <v>22001</v>
      </c>
      <c r="C181" s="118" t="s">
        <v>127</v>
      </c>
      <c r="D181" s="111">
        <v>37.891385797817314</v>
      </c>
      <c r="E181" s="121">
        <v>179</v>
      </c>
    </row>
    <row r="182" spans="2:5" x14ac:dyDescent="0.3">
      <c r="B182" s="114">
        <v>21602</v>
      </c>
      <c r="C182" s="118" t="s">
        <v>118</v>
      </c>
      <c r="D182" s="111">
        <v>37.75910150910984</v>
      </c>
      <c r="E182" s="121">
        <v>180</v>
      </c>
    </row>
    <row r="183" spans="2:5" x14ac:dyDescent="0.3">
      <c r="B183" s="114">
        <v>10602</v>
      </c>
      <c r="C183" s="118" t="s">
        <v>30</v>
      </c>
      <c r="D183" s="111">
        <v>37.707523340251562</v>
      </c>
      <c r="E183" s="121">
        <v>181</v>
      </c>
    </row>
    <row r="184" spans="2:5" x14ac:dyDescent="0.3">
      <c r="B184" s="114">
        <v>31403</v>
      </c>
      <c r="C184" s="118" t="s">
        <v>170</v>
      </c>
      <c r="D184" s="111">
        <v>37.674953373545826</v>
      </c>
      <c r="E184" s="121">
        <v>182</v>
      </c>
    </row>
    <row r="185" spans="2:5" x14ac:dyDescent="0.3">
      <c r="B185" s="114">
        <v>30202</v>
      </c>
      <c r="C185" s="118" t="s">
        <v>131</v>
      </c>
      <c r="D185" s="111">
        <v>37.664820580276263</v>
      </c>
      <c r="E185" s="121">
        <v>183</v>
      </c>
    </row>
    <row r="186" spans="2:5" x14ac:dyDescent="0.3">
      <c r="B186" s="114">
        <v>31402</v>
      </c>
      <c r="C186" s="118" t="s">
        <v>169</v>
      </c>
      <c r="D186" s="111">
        <v>37.469080632485159</v>
      </c>
      <c r="E186" s="121">
        <v>184</v>
      </c>
    </row>
    <row r="187" spans="2:5" x14ac:dyDescent="0.3">
      <c r="B187" s="114">
        <v>31204</v>
      </c>
      <c r="C187" s="118" t="s">
        <v>162</v>
      </c>
      <c r="D187" s="111">
        <v>37.346196197312977</v>
      </c>
      <c r="E187" s="121">
        <v>185</v>
      </c>
    </row>
    <row r="188" spans="2:5" x14ac:dyDescent="0.3">
      <c r="B188" s="114">
        <v>40902</v>
      </c>
      <c r="C188" s="118" t="s">
        <v>199</v>
      </c>
      <c r="D188" s="111">
        <v>37.237826608443129</v>
      </c>
      <c r="E188" s="121">
        <v>186</v>
      </c>
    </row>
    <row r="189" spans="2:5" x14ac:dyDescent="0.3">
      <c r="B189" s="114">
        <v>31601</v>
      </c>
      <c r="C189" s="118" t="s">
        <v>174</v>
      </c>
      <c r="D189" s="111">
        <v>37.210781761531173</v>
      </c>
      <c r="E189" s="121">
        <v>187</v>
      </c>
    </row>
    <row r="190" spans="2:5" x14ac:dyDescent="0.3">
      <c r="B190" s="114">
        <v>71004</v>
      </c>
      <c r="C190" s="118" t="s">
        <v>300</v>
      </c>
      <c r="D190" s="111">
        <v>37.16382715865111</v>
      </c>
      <c r="E190" s="121">
        <v>188</v>
      </c>
    </row>
    <row r="191" spans="2:5" x14ac:dyDescent="0.3">
      <c r="B191" s="114">
        <v>60201</v>
      </c>
      <c r="C191" s="118" t="s">
        <v>252</v>
      </c>
      <c r="D191" s="111">
        <v>37.132432003690298</v>
      </c>
      <c r="E191" s="121">
        <v>189</v>
      </c>
    </row>
    <row r="192" spans="2:5" x14ac:dyDescent="0.3">
      <c r="B192" s="114">
        <v>20502</v>
      </c>
      <c r="C192" s="118" t="s">
        <v>67</v>
      </c>
      <c r="D192" s="111">
        <v>37.094219476053311</v>
      </c>
      <c r="E192" s="121">
        <v>190</v>
      </c>
    </row>
    <row r="193" spans="2:5" x14ac:dyDescent="0.3">
      <c r="B193" s="114">
        <v>51101</v>
      </c>
      <c r="C193" s="118" t="s">
        <v>239</v>
      </c>
      <c r="D193" s="111">
        <v>37.044322049499037</v>
      </c>
      <c r="E193" s="121">
        <v>191</v>
      </c>
    </row>
    <row r="194" spans="2:5" x14ac:dyDescent="0.3">
      <c r="B194" s="114">
        <v>70904</v>
      </c>
      <c r="C194" s="118" t="s">
        <v>296</v>
      </c>
      <c r="D194" s="111">
        <v>37.039102888214458</v>
      </c>
      <c r="E194" s="121">
        <v>192</v>
      </c>
    </row>
    <row r="195" spans="2:5" x14ac:dyDescent="0.3">
      <c r="B195" s="114">
        <v>30201</v>
      </c>
      <c r="C195" s="118" t="s">
        <v>130</v>
      </c>
      <c r="D195" s="111">
        <v>36.94341374360647</v>
      </c>
      <c r="E195" s="121">
        <v>193</v>
      </c>
    </row>
    <row r="196" spans="2:5" x14ac:dyDescent="0.3">
      <c r="B196" s="114">
        <v>71106</v>
      </c>
      <c r="C196" s="118" t="s">
        <v>307</v>
      </c>
      <c r="D196" s="111">
        <v>36.7251279169528</v>
      </c>
      <c r="E196" s="121">
        <v>194</v>
      </c>
    </row>
    <row r="197" spans="2:5" x14ac:dyDescent="0.3">
      <c r="B197" s="114">
        <v>31404</v>
      </c>
      <c r="C197" s="118" t="s">
        <v>171</v>
      </c>
      <c r="D197" s="111">
        <v>36.594215839961429</v>
      </c>
      <c r="E197" s="121">
        <v>195</v>
      </c>
    </row>
    <row r="198" spans="2:5" x14ac:dyDescent="0.3">
      <c r="B198" s="114">
        <v>51202</v>
      </c>
      <c r="C198" s="118" t="s">
        <v>243</v>
      </c>
      <c r="D198" s="111">
        <v>36.494605328341599</v>
      </c>
      <c r="E198" s="121">
        <v>196</v>
      </c>
    </row>
    <row r="199" spans="2:5" x14ac:dyDescent="0.3">
      <c r="B199" s="114">
        <v>60402</v>
      </c>
      <c r="C199" s="118" t="s">
        <v>258</v>
      </c>
      <c r="D199" s="111">
        <v>36.453167998291008</v>
      </c>
      <c r="E199" s="121">
        <v>197</v>
      </c>
    </row>
    <row r="200" spans="2:5" x14ac:dyDescent="0.3">
      <c r="B200" s="114">
        <v>21307</v>
      </c>
      <c r="C200" s="118" t="s">
        <v>112</v>
      </c>
      <c r="D200" s="111">
        <v>36.428307292879964</v>
      </c>
      <c r="E200" s="121">
        <v>198</v>
      </c>
    </row>
    <row r="201" spans="2:5" x14ac:dyDescent="0.3">
      <c r="B201" s="114">
        <v>70805</v>
      </c>
      <c r="C201" s="118" t="s">
        <v>421</v>
      </c>
      <c r="D201" s="111">
        <v>36.408828286797373</v>
      </c>
      <c r="E201" s="121">
        <v>199</v>
      </c>
    </row>
    <row r="202" spans="2:5" x14ac:dyDescent="0.3">
      <c r="B202" s="114">
        <v>31203</v>
      </c>
      <c r="C202" s="118" t="s">
        <v>161</v>
      </c>
      <c r="D202" s="111">
        <v>36.387618438089973</v>
      </c>
      <c r="E202" s="121">
        <v>200</v>
      </c>
    </row>
    <row r="203" spans="2:5" x14ac:dyDescent="0.3">
      <c r="B203" s="114">
        <v>10401</v>
      </c>
      <c r="C203" s="118" t="s">
        <v>22</v>
      </c>
      <c r="D203" s="111">
        <v>36.355932780602728</v>
      </c>
      <c r="E203" s="121">
        <v>201</v>
      </c>
    </row>
    <row r="204" spans="2:5" x14ac:dyDescent="0.3">
      <c r="B204" s="114">
        <v>30403</v>
      </c>
      <c r="C204" s="118" t="s">
        <v>138</v>
      </c>
      <c r="D204" s="111">
        <v>36.348125775931706</v>
      </c>
      <c r="E204" s="121">
        <v>202</v>
      </c>
    </row>
    <row r="205" spans="2:5" x14ac:dyDescent="0.3">
      <c r="B205" s="114">
        <v>21003</v>
      </c>
      <c r="C205" s="118" t="s">
        <v>93</v>
      </c>
      <c r="D205" s="111">
        <v>36.306874925960486</v>
      </c>
      <c r="E205" s="121">
        <v>203</v>
      </c>
    </row>
    <row r="206" spans="2:5" x14ac:dyDescent="0.3">
      <c r="B206" s="114">
        <v>21703</v>
      </c>
      <c r="C206" s="118" t="s">
        <v>121</v>
      </c>
      <c r="D206" s="111">
        <v>36.305656747889067</v>
      </c>
      <c r="E206" s="121">
        <v>204</v>
      </c>
    </row>
    <row r="207" spans="2:5" x14ac:dyDescent="0.3">
      <c r="B207" s="114">
        <v>41101</v>
      </c>
      <c r="C207" s="118" t="s">
        <v>202</v>
      </c>
      <c r="D207" s="111">
        <v>36.132646515155102</v>
      </c>
      <c r="E207" s="121">
        <v>205</v>
      </c>
    </row>
    <row r="208" spans="2:5" x14ac:dyDescent="0.3">
      <c r="B208" s="114">
        <v>30301</v>
      </c>
      <c r="C208" s="118" t="s">
        <v>133</v>
      </c>
      <c r="D208" s="111">
        <v>36.114290231075728</v>
      </c>
      <c r="E208" s="121">
        <v>206</v>
      </c>
    </row>
    <row r="209" spans="2:5" x14ac:dyDescent="0.3">
      <c r="B209" s="114">
        <v>50103</v>
      </c>
      <c r="C209" s="118" t="s">
        <v>213</v>
      </c>
      <c r="D209" s="111">
        <v>36.111271427416199</v>
      </c>
      <c r="E209" s="121">
        <v>207</v>
      </c>
    </row>
    <row r="210" spans="2:5" x14ac:dyDescent="0.3">
      <c r="B210" s="114">
        <v>30203</v>
      </c>
      <c r="C210" s="118" t="s">
        <v>132</v>
      </c>
      <c r="D210" s="111">
        <v>36.038298424361457</v>
      </c>
      <c r="E210" s="121">
        <v>208</v>
      </c>
    </row>
    <row r="211" spans="2:5" x14ac:dyDescent="0.3">
      <c r="B211" s="114">
        <v>20702</v>
      </c>
      <c r="C211" s="118" t="s">
        <v>78</v>
      </c>
      <c r="D211" s="111">
        <v>36.031418213649189</v>
      </c>
      <c r="E211" s="121">
        <v>209</v>
      </c>
    </row>
    <row r="212" spans="2:5" x14ac:dyDescent="0.3">
      <c r="B212" s="114">
        <v>31201</v>
      </c>
      <c r="C212" s="118" t="s">
        <v>159</v>
      </c>
      <c r="D212" s="111">
        <v>36.025087073629152</v>
      </c>
      <c r="E212" s="121">
        <v>210</v>
      </c>
    </row>
    <row r="213" spans="2:5" x14ac:dyDescent="0.3">
      <c r="B213" s="114">
        <v>50302</v>
      </c>
      <c r="C213" s="118" t="s">
        <v>220</v>
      </c>
      <c r="D213" s="111">
        <v>35.89501690620925</v>
      </c>
      <c r="E213" s="121">
        <v>211</v>
      </c>
    </row>
    <row r="214" spans="2:5" x14ac:dyDescent="0.3">
      <c r="B214" s="114">
        <v>70404</v>
      </c>
      <c r="C214" s="118" t="s">
        <v>419</v>
      </c>
      <c r="D214" s="111">
        <v>35.863096874750397</v>
      </c>
      <c r="E214" s="121">
        <v>212</v>
      </c>
    </row>
    <row r="215" spans="2:5" x14ac:dyDescent="0.3">
      <c r="B215" s="114">
        <v>20405</v>
      </c>
      <c r="C215" s="118" t="s">
        <v>65</v>
      </c>
      <c r="D215" s="111">
        <v>35.858985065570593</v>
      </c>
      <c r="E215" s="121">
        <v>213</v>
      </c>
    </row>
    <row r="216" spans="2:5" x14ac:dyDescent="0.3">
      <c r="B216" s="114">
        <v>80703</v>
      </c>
      <c r="C216" s="118" t="s">
        <v>329</v>
      </c>
      <c r="D216" s="111">
        <v>35.805942109961357</v>
      </c>
      <c r="E216" s="121">
        <v>214</v>
      </c>
    </row>
    <row r="217" spans="2:5" x14ac:dyDescent="0.3">
      <c r="B217" s="114">
        <v>40103</v>
      </c>
      <c r="C217" s="118" t="s">
        <v>178</v>
      </c>
      <c r="D217" s="111">
        <v>35.802862567128457</v>
      </c>
      <c r="E217" s="121">
        <v>215</v>
      </c>
    </row>
    <row r="218" spans="2:5" x14ac:dyDescent="0.3">
      <c r="B218" s="114">
        <v>41201</v>
      </c>
      <c r="C218" s="118" t="s">
        <v>203</v>
      </c>
      <c r="D218" s="111">
        <v>35.784901666937756</v>
      </c>
      <c r="E218" s="121">
        <v>216</v>
      </c>
    </row>
    <row r="219" spans="2:5" x14ac:dyDescent="0.3">
      <c r="B219" s="114">
        <v>20501</v>
      </c>
      <c r="C219" s="118" t="s">
        <v>66</v>
      </c>
      <c r="D219" s="111">
        <v>35.771077924759155</v>
      </c>
      <c r="E219" s="121">
        <v>217</v>
      </c>
    </row>
    <row r="220" spans="2:5" x14ac:dyDescent="0.3">
      <c r="B220" s="114">
        <v>51003</v>
      </c>
      <c r="C220" s="118" t="s">
        <v>238</v>
      </c>
      <c r="D220" s="111">
        <v>35.749324061752887</v>
      </c>
      <c r="E220" s="121">
        <v>218</v>
      </c>
    </row>
    <row r="221" spans="2:5" x14ac:dyDescent="0.3">
      <c r="B221" s="114">
        <v>41502</v>
      </c>
      <c r="C221" s="118" t="s">
        <v>208</v>
      </c>
      <c r="D221" s="111">
        <v>35.743403738565753</v>
      </c>
      <c r="E221" s="121">
        <v>219</v>
      </c>
    </row>
    <row r="222" spans="2:5" x14ac:dyDescent="0.3">
      <c r="B222" s="114">
        <v>30702</v>
      </c>
      <c r="C222" s="118" t="s">
        <v>145</v>
      </c>
      <c r="D222" s="111">
        <v>35.721767570934048</v>
      </c>
      <c r="E222" s="121">
        <v>220</v>
      </c>
    </row>
    <row r="223" spans="2:5" x14ac:dyDescent="0.3">
      <c r="B223" s="114">
        <v>41501</v>
      </c>
      <c r="C223" s="118" t="s">
        <v>207</v>
      </c>
      <c r="D223" s="111">
        <v>35.582799701202134</v>
      </c>
      <c r="E223" s="121">
        <v>221</v>
      </c>
    </row>
    <row r="224" spans="2:5" x14ac:dyDescent="0.3">
      <c r="B224" s="114">
        <v>40505</v>
      </c>
      <c r="C224" s="118" t="s">
        <v>190</v>
      </c>
      <c r="D224" s="111">
        <v>35.55426406835484</v>
      </c>
      <c r="E224" s="121">
        <v>222</v>
      </c>
    </row>
    <row r="225" spans="2:5" x14ac:dyDescent="0.3">
      <c r="B225" s="114">
        <v>20301</v>
      </c>
      <c r="C225" s="118" t="s">
        <v>53</v>
      </c>
      <c r="D225" s="111">
        <v>35.476112257627328</v>
      </c>
      <c r="E225" s="121">
        <v>223</v>
      </c>
    </row>
    <row r="226" spans="2:5" x14ac:dyDescent="0.3">
      <c r="B226" s="114">
        <v>40503</v>
      </c>
      <c r="C226" s="118" t="s">
        <v>188</v>
      </c>
      <c r="D226" s="111">
        <v>35.461133674056072</v>
      </c>
      <c r="E226" s="121">
        <v>224</v>
      </c>
    </row>
    <row r="227" spans="2:5" x14ac:dyDescent="0.3">
      <c r="B227" s="114">
        <v>20302</v>
      </c>
      <c r="C227" s="118" t="s">
        <v>54</v>
      </c>
      <c r="D227" s="111">
        <v>35.453586055574249</v>
      </c>
      <c r="E227" s="121">
        <v>225</v>
      </c>
    </row>
    <row r="228" spans="2:5" x14ac:dyDescent="0.3">
      <c r="B228" s="114">
        <v>41202</v>
      </c>
      <c r="C228" s="118" t="s">
        <v>204</v>
      </c>
      <c r="D228" s="111">
        <v>35.420536656141138</v>
      </c>
      <c r="E228" s="121">
        <v>226</v>
      </c>
    </row>
    <row r="229" spans="2:5" x14ac:dyDescent="0.3">
      <c r="B229" s="114">
        <v>21304</v>
      </c>
      <c r="C229" s="118" t="s">
        <v>109</v>
      </c>
      <c r="D229" s="111">
        <v>35.32252010336363</v>
      </c>
      <c r="E229" s="121">
        <v>227</v>
      </c>
    </row>
    <row r="230" spans="2:5" x14ac:dyDescent="0.3">
      <c r="B230" s="114">
        <v>71002</v>
      </c>
      <c r="C230" s="118" t="s">
        <v>298</v>
      </c>
      <c r="D230" s="111">
        <v>35.284219412980065</v>
      </c>
      <c r="E230" s="121">
        <v>228</v>
      </c>
    </row>
    <row r="231" spans="2:5" x14ac:dyDescent="0.3">
      <c r="B231" s="114">
        <v>30302</v>
      </c>
      <c r="C231" s="118" t="s">
        <v>134</v>
      </c>
      <c r="D231" s="111">
        <v>35.121314528175823</v>
      </c>
      <c r="E231" s="121">
        <v>229</v>
      </c>
    </row>
    <row r="232" spans="2:5" x14ac:dyDescent="0.3">
      <c r="B232" s="114">
        <v>51102</v>
      </c>
      <c r="C232" s="118" t="s">
        <v>418</v>
      </c>
      <c r="D232" s="111">
        <v>34.987124118115482</v>
      </c>
      <c r="E232" s="121">
        <v>230</v>
      </c>
    </row>
    <row r="233" spans="2:5" x14ac:dyDescent="0.3">
      <c r="B233" s="114">
        <v>30502</v>
      </c>
      <c r="C233" s="118" t="s">
        <v>141</v>
      </c>
      <c r="D233" s="111">
        <v>34.982222414165207</v>
      </c>
      <c r="E233" s="121">
        <v>231</v>
      </c>
    </row>
    <row r="234" spans="2:5" x14ac:dyDescent="0.3">
      <c r="B234" s="114">
        <v>90401</v>
      </c>
      <c r="C234" s="118" t="s">
        <v>321</v>
      </c>
      <c r="D234" s="111">
        <v>34.9457872502432</v>
      </c>
      <c r="E234" s="121">
        <v>232</v>
      </c>
    </row>
    <row r="235" spans="2:5" x14ac:dyDescent="0.3">
      <c r="B235" s="114">
        <v>30404</v>
      </c>
      <c r="C235" s="118" t="s">
        <v>139</v>
      </c>
      <c r="D235" s="111">
        <v>34.894996154659836</v>
      </c>
      <c r="E235" s="121">
        <v>233</v>
      </c>
    </row>
    <row r="236" spans="2:5" x14ac:dyDescent="0.3">
      <c r="B236" s="114">
        <v>10404</v>
      </c>
      <c r="C236" s="118" t="s">
        <v>25</v>
      </c>
      <c r="D236" s="111">
        <v>34.785660234943137</v>
      </c>
      <c r="E236" s="121">
        <v>234</v>
      </c>
    </row>
    <row r="237" spans="2:5" x14ac:dyDescent="0.3">
      <c r="B237" s="114">
        <v>11003</v>
      </c>
      <c r="C237" s="118" t="s">
        <v>41</v>
      </c>
      <c r="D237" s="111">
        <v>34.734458556802281</v>
      </c>
      <c r="E237" s="121">
        <v>235</v>
      </c>
    </row>
    <row r="238" spans="2:5" x14ac:dyDescent="0.3">
      <c r="B238" s="114">
        <v>21303</v>
      </c>
      <c r="C238" s="118" t="s">
        <v>108</v>
      </c>
      <c r="D238" s="111">
        <v>34.711571836514977</v>
      </c>
      <c r="E238" s="121">
        <v>236</v>
      </c>
    </row>
    <row r="239" spans="2:5" x14ac:dyDescent="0.3">
      <c r="B239" s="114">
        <v>30701</v>
      </c>
      <c r="C239" s="118" t="s">
        <v>144</v>
      </c>
      <c r="D239" s="111">
        <v>34.682350471927279</v>
      </c>
      <c r="E239" s="121">
        <v>237</v>
      </c>
    </row>
    <row r="240" spans="2:5" x14ac:dyDescent="0.3">
      <c r="B240" s="114">
        <v>30303</v>
      </c>
      <c r="C240" s="118" t="s">
        <v>135</v>
      </c>
      <c r="D240" s="111">
        <v>34.67488273180841</v>
      </c>
      <c r="E240" s="121">
        <v>238</v>
      </c>
    </row>
    <row r="241" spans="2:5" x14ac:dyDescent="0.3">
      <c r="B241" s="114">
        <v>20402</v>
      </c>
      <c r="C241" s="118" t="s">
        <v>62</v>
      </c>
      <c r="D241" s="111">
        <v>34.605706237792376</v>
      </c>
      <c r="E241" s="121">
        <v>239</v>
      </c>
    </row>
    <row r="242" spans="2:5" x14ac:dyDescent="0.3">
      <c r="B242" s="114">
        <v>50602</v>
      </c>
      <c r="C242" s="118" t="s">
        <v>229</v>
      </c>
      <c r="D242" s="111">
        <v>34.579650122957666</v>
      </c>
      <c r="E242" s="121">
        <v>240</v>
      </c>
    </row>
    <row r="243" spans="2:5" x14ac:dyDescent="0.3">
      <c r="B243" s="114">
        <v>90301</v>
      </c>
      <c r="C243" s="118" t="s">
        <v>424</v>
      </c>
      <c r="D243" s="111">
        <v>34.531877985895377</v>
      </c>
      <c r="E243" s="121">
        <v>241</v>
      </c>
    </row>
    <row r="244" spans="2:5" x14ac:dyDescent="0.3">
      <c r="B244" s="114">
        <v>21001</v>
      </c>
      <c r="C244" s="118" t="s">
        <v>91</v>
      </c>
      <c r="D244" s="111">
        <v>34.512745654346801</v>
      </c>
      <c r="E244" s="121">
        <v>242</v>
      </c>
    </row>
    <row r="245" spans="2:5" x14ac:dyDescent="0.3">
      <c r="B245" s="114">
        <v>40502</v>
      </c>
      <c r="C245" s="118" t="s">
        <v>187</v>
      </c>
      <c r="D245" s="111">
        <v>34.500664578108868</v>
      </c>
      <c r="E245" s="121">
        <v>243</v>
      </c>
    </row>
    <row r="246" spans="2:5" x14ac:dyDescent="0.3">
      <c r="B246" s="114">
        <v>70803</v>
      </c>
      <c r="C246" s="118" t="s">
        <v>290</v>
      </c>
      <c r="D246" s="111">
        <v>34.438209896526772</v>
      </c>
      <c r="E246" s="121">
        <v>244</v>
      </c>
    </row>
    <row r="247" spans="2:5" x14ac:dyDescent="0.3">
      <c r="B247" s="114">
        <v>21006</v>
      </c>
      <c r="C247" s="118" t="s">
        <v>96</v>
      </c>
      <c r="D247" s="111">
        <v>34.429685663777846</v>
      </c>
      <c r="E247" s="121">
        <v>245</v>
      </c>
    </row>
    <row r="248" spans="2:5" x14ac:dyDescent="0.3">
      <c r="B248" s="114">
        <v>20901</v>
      </c>
      <c r="C248" s="118" t="s">
        <v>86</v>
      </c>
      <c r="D248" s="111">
        <v>34.377098147467279</v>
      </c>
      <c r="E248" s="121">
        <v>246</v>
      </c>
    </row>
    <row r="249" spans="2:5" x14ac:dyDescent="0.3">
      <c r="B249" s="114">
        <v>71104</v>
      </c>
      <c r="C249" s="118" t="s">
        <v>305</v>
      </c>
      <c r="D249" s="111">
        <v>34.226598634720716</v>
      </c>
      <c r="E249" s="121">
        <v>247</v>
      </c>
    </row>
    <row r="250" spans="2:5" x14ac:dyDescent="0.3">
      <c r="B250" s="114">
        <v>30802</v>
      </c>
      <c r="C250" s="118" t="s">
        <v>148</v>
      </c>
      <c r="D250" s="111">
        <v>34.07857742635656</v>
      </c>
      <c r="E250" s="121">
        <v>248</v>
      </c>
    </row>
    <row r="251" spans="2:5" x14ac:dyDescent="0.3">
      <c r="B251" s="114">
        <v>31205</v>
      </c>
      <c r="C251" s="118" t="s">
        <v>163</v>
      </c>
      <c r="D251" s="111">
        <v>34.035520503164292</v>
      </c>
      <c r="E251" s="121">
        <v>249</v>
      </c>
    </row>
    <row r="252" spans="2:5" x14ac:dyDescent="0.3">
      <c r="B252" s="114">
        <v>21302</v>
      </c>
      <c r="C252" s="118" t="s">
        <v>107</v>
      </c>
      <c r="D252" s="111">
        <v>33.887667102380561</v>
      </c>
      <c r="E252" s="121">
        <v>250</v>
      </c>
    </row>
    <row r="253" spans="2:5" x14ac:dyDescent="0.3">
      <c r="B253" s="114">
        <v>50401</v>
      </c>
      <c r="C253" s="118" t="s">
        <v>222</v>
      </c>
      <c r="D253" s="111">
        <v>33.875499823168042</v>
      </c>
      <c r="E253" s="121">
        <v>251</v>
      </c>
    </row>
    <row r="254" spans="2:5" x14ac:dyDescent="0.3">
      <c r="B254" s="114">
        <v>10302</v>
      </c>
      <c r="C254" s="118" t="s">
        <v>19</v>
      </c>
      <c r="D254" s="111">
        <v>33.838473201095994</v>
      </c>
      <c r="E254" s="121">
        <v>252</v>
      </c>
    </row>
    <row r="255" spans="2:5" x14ac:dyDescent="0.3">
      <c r="B255" s="114">
        <v>51302</v>
      </c>
      <c r="C255" s="118" t="s">
        <v>246</v>
      </c>
      <c r="D255" s="111">
        <v>33.794171670070945</v>
      </c>
      <c r="E255" s="121">
        <v>253</v>
      </c>
    </row>
    <row r="256" spans="2:5" x14ac:dyDescent="0.3">
      <c r="B256" s="114">
        <v>70705</v>
      </c>
      <c r="C256" s="118" t="s">
        <v>285</v>
      </c>
      <c r="D256" s="111">
        <v>33.788393696240433</v>
      </c>
      <c r="E256" s="121">
        <v>254</v>
      </c>
    </row>
    <row r="257" spans="2:5" x14ac:dyDescent="0.3">
      <c r="B257" s="114">
        <v>50104</v>
      </c>
      <c r="C257" s="118" t="s">
        <v>214</v>
      </c>
      <c r="D257" s="111">
        <v>33.751882998263014</v>
      </c>
      <c r="E257" s="121">
        <v>255</v>
      </c>
    </row>
    <row r="258" spans="2:5" x14ac:dyDescent="0.3">
      <c r="B258" s="114">
        <v>41503</v>
      </c>
      <c r="C258" s="118" t="s">
        <v>209</v>
      </c>
      <c r="D258" s="111">
        <v>33.714629451395695</v>
      </c>
      <c r="E258" s="121">
        <v>256</v>
      </c>
    </row>
    <row r="259" spans="2:5" x14ac:dyDescent="0.3">
      <c r="B259" s="114">
        <v>10301</v>
      </c>
      <c r="C259" s="118" t="s">
        <v>18</v>
      </c>
      <c r="D259" s="111">
        <v>33.445808176575625</v>
      </c>
      <c r="E259" s="121">
        <v>257</v>
      </c>
    </row>
    <row r="260" spans="2:5" x14ac:dyDescent="0.3">
      <c r="B260" s="114">
        <v>71503</v>
      </c>
      <c r="C260" s="118" t="s">
        <v>260</v>
      </c>
      <c r="D260" s="111">
        <v>33.385534421583799</v>
      </c>
      <c r="E260" s="121">
        <v>258</v>
      </c>
    </row>
    <row r="261" spans="2:5" x14ac:dyDescent="0.3">
      <c r="B261" s="114">
        <v>40504</v>
      </c>
      <c r="C261" s="118" t="s">
        <v>189</v>
      </c>
      <c r="D261" s="111">
        <v>33.219659324680677</v>
      </c>
      <c r="E261" s="121">
        <v>259</v>
      </c>
    </row>
    <row r="262" spans="2:5" x14ac:dyDescent="0.3">
      <c r="B262" s="114">
        <v>71005</v>
      </c>
      <c r="C262" s="118" t="s">
        <v>301</v>
      </c>
      <c r="D262" s="111">
        <v>33.218045460436585</v>
      </c>
      <c r="E262" s="121">
        <v>260</v>
      </c>
    </row>
    <row r="263" spans="2:5" x14ac:dyDescent="0.3">
      <c r="B263" s="114">
        <v>90302</v>
      </c>
      <c r="C263" s="118" t="s">
        <v>340</v>
      </c>
      <c r="D263" s="111">
        <v>33.198980497831435</v>
      </c>
      <c r="E263" s="121">
        <v>261</v>
      </c>
    </row>
    <row r="264" spans="2:5" x14ac:dyDescent="0.3">
      <c r="B264" s="114">
        <v>31602</v>
      </c>
      <c r="C264" s="118" t="s">
        <v>175</v>
      </c>
      <c r="D264" s="111">
        <v>33.169907136260896</v>
      </c>
      <c r="E264" s="121">
        <v>262</v>
      </c>
    </row>
    <row r="265" spans="2:5" x14ac:dyDescent="0.3">
      <c r="B265" s="114">
        <v>31405</v>
      </c>
      <c r="C265" s="118" t="s">
        <v>172</v>
      </c>
      <c r="D265" s="111">
        <v>33.084574499147578</v>
      </c>
      <c r="E265" s="121">
        <v>263</v>
      </c>
    </row>
    <row r="266" spans="2:5" x14ac:dyDescent="0.3">
      <c r="B266" s="114">
        <v>31202</v>
      </c>
      <c r="C266" s="118" t="s">
        <v>160</v>
      </c>
      <c r="D266" s="111">
        <v>33.055286911573447</v>
      </c>
      <c r="E266" s="121">
        <v>264</v>
      </c>
    </row>
    <row r="267" spans="2:5" x14ac:dyDescent="0.3">
      <c r="B267" s="114">
        <v>21901</v>
      </c>
      <c r="C267" s="118" t="s">
        <v>125</v>
      </c>
      <c r="D267" s="111">
        <v>33.046970585167564</v>
      </c>
      <c r="E267" s="121">
        <v>265</v>
      </c>
    </row>
    <row r="268" spans="2:5" x14ac:dyDescent="0.3">
      <c r="B268" s="114">
        <v>50204</v>
      </c>
      <c r="C268" s="118" t="s">
        <v>218</v>
      </c>
      <c r="D268" s="111">
        <v>32.937865778061543</v>
      </c>
      <c r="E268" s="121">
        <v>266</v>
      </c>
    </row>
    <row r="269" spans="2:5" x14ac:dyDescent="0.3">
      <c r="B269" s="114">
        <v>50202</v>
      </c>
      <c r="C269" s="118" t="s">
        <v>216</v>
      </c>
      <c r="D269" s="111">
        <v>32.865929415975295</v>
      </c>
      <c r="E269" s="121">
        <v>267</v>
      </c>
    </row>
    <row r="270" spans="2:5" x14ac:dyDescent="0.3">
      <c r="B270" s="114">
        <v>41301</v>
      </c>
      <c r="C270" s="118" t="s">
        <v>205</v>
      </c>
      <c r="D270" s="111">
        <v>32.764448085475159</v>
      </c>
      <c r="E270" s="121">
        <v>268</v>
      </c>
    </row>
    <row r="271" spans="2:5" x14ac:dyDescent="0.3">
      <c r="B271" s="114">
        <v>20805</v>
      </c>
      <c r="C271" s="118" t="s">
        <v>83</v>
      </c>
      <c r="D271" s="111">
        <v>32.75995549071542</v>
      </c>
      <c r="E271" s="121">
        <v>269</v>
      </c>
    </row>
    <row r="272" spans="2:5" x14ac:dyDescent="0.3">
      <c r="B272" s="114">
        <v>31101</v>
      </c>
      <c r="C272" s="118" t="s">
        <v>158</v>
      </c>
      <c r="D272" s="111">
        <v>32.757037006709254</v>
      </c>
      <c r="E272" s="121">
        <v>270</v>
      </c>
    </row>
    <row r="273" spans="2:5" x14ac:dyDescent="0.3">
      <c r="B273" s="114">
        <v>20905</v>
      </c>
      <c r="C273" s="118" t="s">
        <v>90</v>
      </c>
      <c r="D273" s="111">
        <v>32.717974405739255</v>
      </c>
      <c r="E273" s="121">
        <v>271</v>
      </c>
    </row>
    <row r="274" spans="2:5" x14ac:dyDescent="0.3">
      <c r="B274" s="114">
        <v>51601</v>
      </c>
      <c r="C274" s="118" t="s">
        <v>250</v>
      </c>
      <c r="D274" s="111">
        <v>32.637125817560502</v>
      </c>
      <c r="E274" s="121">
        <v>272</v>
      </c>
    </row>
    <row r="275" spans="2:5" x14ac:dyDescent="0.3">
      <c r="B275" s="114">
        <v>10502</v>
      </c>
      <c r="C275" s="118" t="s">
        <v>28</v>
      </c>
      <c r="D275" s="111">
        <v>32.600469253070649</v>
      </c>
      <c r="E275" s="121">
        <v>273</v>
      </c>
    </row>
    <row r="276" spans="2:5" x14ac:dyDescent="0.3">
      <c r="B276" s="114">
        <v>10304</v>
      </c>
      <c r="C276" s="118" t="s">
        <v>21</v>
      </c>
      <c r="D276" s="111">
        <v>32.588701111052217</v>
      </c>
      <c r="E276" s="121">
        <v>274</v>
      </c>
    </row>
    <row r="277" spans="2:5" x14ac:dyDescent="0.3">
      <c r="B277" s="114">
        <v>50403</v>
      </c>
      <c r="C277" s="118" t="s">
        <v>224</v>
      </c>
      <c r="D277" s="111">
        <v>32.438259701511996</v>
      </c>
      <c r="E277" s="121">
        <v>275</v>
      </c>
    </row>
    <row r="278" spans="2:5" x14ac:dyDescent="0.3">
      <c r="B278" s="114">
        <v>51002</v>
      </c>
      <c r="C278" s="118" t="s">
        <v>237</v>
      </c>
      <c r="D278" s="111">
        <v>32.421868476633328</v>
      </c>
      <c r="E278" s="121">
        <v>276</v>
      </c>
    </row>
    <row r="279" spans="2:5" x14ac:dyDescent="0.3">
      <c r="B279" s="114">
        <v>21306</v>
      </c>
      <c r="C279" s="118" t="s">
        <v>111</v>
      </c>
      <c r="D279" s="111">
        <v>32.420247933661557</v>
      </c>
      <c r="E279" s="121">
        <v>277</v>
      </c>
    </row>
    <row r="280" spans="2:5" x14ac:dyDescent="0.3">
      <c r="B280" s="114">
        <v>20904</v>
      </c>
      <c r="C280" s="118" t="s">
        <v>89</v>
      </c>
      <c r="D280" s="111">
        <v>32.420084612078611</v>
      </c>
      <c r="E280" s="121">
        <v>278</v>
      </c>
    </row>
    <row r="281" spans="2:5" x14ac:dyDescent="0.3">
      <c r="B281" s="114">
        <v>22002</v>
      </c>
      <c r="C281" s="118" t="s">
        <v>128</v>
      </c>
      <c r="D281" s="111">
        <v>32.344661421529878</v>
      </c>
      <c r="E281" s="121">
        <v>279</v>
      </c>
    </row>
    <row r="282" spans="2:5" x14ac:dyDescent="0.3">
      <c r="B282" s="114">
        <v>90501</v>
      </c>
      <c r="C282" s="118" t="s">
        <v>343</v>
      </c>
      <c r="D282" s="111">
        <v>32.289837672461189</v>
      </c>
      <c r="E282" s="121">
        <v>280</v>
      </c>
    </row>
    <row r="283" spans="2:5" x14ac:dyDescent="0.3">
      <c r="B283" s="114">
        <v>40903</v>
      </c>
      <c r="C283" s="118" t="s">
        <v>200</v>
      </c>
      <c r="D283" s="111">
        <v>32.176306904564484</v>
      </c>
      <c r="E283" s="121">
        <v>281</v>
      </c>
    </row>
    <row r="284" spans="2:5" x14ac:dyDescent="0.3">
      <c r="B284" s="114">
        <v>50601</v>
      </c>
      <c r="C284" s="118" t="s">
        <v>228</v>
      </c>
      <c r="D284" s="111">
        <v>32.108218921467937</v>
      </c>
      <c r="E284" s="121">
        <v>282</v>
      </c>
    </row>
    <row r="285" spans="2:5" x14ac:dyDescent="0.3">
      <c r="B285" s="114">
        <v>21902</v>
      </c>
      <c r="C285" s="118" t="s">
        <v>126</v>
      </c>
      <c r="D285" s="111">
        <v>31.963090361922411</v>
      </c>
      <c r="E285" s="121">
        <v>283</v>
      </c>
    </row>
    <row r="286" spans="2:5" x14ac:dyDescent="0.3">
      <c r="B286" s="114">
        <v>20305</v>
      </c>
      <c r="C286" s="118" t="s">
        <v>57</v>
      </c>
      <c r="D286" s="111">
        <v>31.893429100556478</v>
      </c>
      <c r="E286" s="121">
        <v>284</v>
      </c>
    </row>
    <row r="287" spans="2:5" x14ac:dyDescent="0.3">
      <c r="B287" s="114">
        <v>51301</v>
      </c>
      <c r="C287" s="118" t="s">
        <v>245</v>
      </c>
      <c r="D287" s="111">
        <v>31.664879279173327</v>
      </c>
      <c r="E287" s="121">
        <v>285</v>
      </c>
    </row>
    <row r="288" spans="2:5" x14ac:dyDescent="0.3">
      <c r="B288" s="114">
        <v>50402</v>
      </c>
      <c r="C288" s="118" t="s">
        <v>223</v>
      </c>
      <c r="D288" s="111">
        <v>31.606245238943753</v>
      </c>
      <c r="E288" s="121">
        <v>286</v>
      </c>
    </row>
    <row r="289" spans="2:5" x14ac:dyDescent="0.3">
      <c r="B289" s="114">
        <v>40302</v>
      </c>
      <c r="C289" s="118" t="s">
        <v>183</v>
      </c>
      <c r="D289" s="111">
        <v>31.546157501144648</v>
      </c>
      <c r="E289" s="121">
        <v>287</v>
      </c>
    </row>
    <row r="290" spans="2:5" x14ac:dyDescent="0.3">
      <c r="B290" s="114">
        <v>41601</v>
      </c>
      <c r="C290" s="118" t="s">
        <v>210</v>
      </c>
      <c r="D290" s="111">
        <v>31.389022116683059</v>
      </c>
      <c r="E290" s="121">
        <v>288</v>
      </c>
    </row>
    <row r="291" spans="2:5" x14ac:dyDescent="0.3">
      <c r="B291" s="114">
        <v>10405</v>
      </c>
      <c r="C291" s="118" t="s">
        <v>26</v>
      </c>
      <c r="D291" s="111">
        <v>31.380336874100479</v>
      </c>
      <c r="E291" s="121">
        <v>289</v>
      </c>
    </row>
    <row r="292" spans="2:5" x14ac:dyDescent="0.3">
      <c r="B292" s="114">
        <v>10403</v>
      </c>
      <c r="C292" s="118" t="s">
        <v>24</v>
      </c>
      <c r="D292" s="111">
        <v>31.317715872943317</v>
      </c>
      <c r="E292" s="121">
        <v>290</v>
      </c>
    </row>
    <row r="293" spans="2:5" x14ac:dyDescent="0.3">
      <c r="B293" s="114">
        <v>40802</v>
      </c>
      <c r="C293" s="118" t="s">
        <v>197</v>
      </c>
      <c r="D293" s="111">
        <v>31.291971734297615</v>
      </c>
      <c r="E293" s="121">
        <v>291</v>
      </c>
    </row>
    <row r="294" spans="2:5" x14ac:dyDescent="0.3">
      <c r="B294" s="114">
        <v>30402</v>
      </c>
      <c r="C294" s="118" t="s">
        <v>137</v>
      </c>
      <c r="D294" s="111">
        <v>31.289916835323702</v>
      </c>
      <c r="E294" s="121">
        <v>292</v>
      </c>
    </row>
    <row r="295" spans="2:5" x14ac:dyDescent="0.3">
      <c r="B295" s="114">
        <v>10202</v>
      </c>
      <c r="C295" s="118" t="s">
        <v>17</v>
      </c>
      <c r="D295" s="111">
        <v>31.275522678571942</v>
      </c>
      <c r="E295" s="121">
        <v>293</v>
      </c>
    </row>
    <row r="296" spans="2:5" x14ac:dyDescent="0.3">
      <c r="B296" s="114">
        <v>10402</v>
      </c>
      <c r="C296" s="118" t="s">
        <v>23</v>
      </c>
      <c r="D296" s="111">
        <v>31.116579629535337</v>
      </c>
      <c r="E296" s="121">
        <v>294</v>
      </c>
    </row>
    <row r="297" spans="2:5" x14ac:dyDescent="0.3">
      <c r="B297" s="114">
        <v>50301</v>
      </c>
      <c r="C297" s="118" t="s">
        <v>219</v>
      </c>
      <c r="D297" s="111">
        <v>30.949062014923321</v>
      </c>
      <c r="E297" s="121">
        <v>295</v>
      </c>
    </row>
    <row r="298" spans="2:5" x14ac:dyDescent="0.3">
      <c r="B298" s="114">
        <v>40801</v>
      </c>
      <c r="C298" s="118" t="s">
        <v>414</v>
      </c>
      <c r="D298" s="111">
        <v>30.889962237703006</v>
      </c>
      <c r="E298" s="121">
        <v>296</v>
      </c>
    </row>
    <row r="299" spans="2:5" x14ac:dyDescent="0.3">
      <c r="B299" s="114">
        <v>90502</v>
      </c>
      <c r="C299" s="118" t="s">
        <v>426</v>
      </c>
      <c r="D299" s="111">
        <v>30.881370243589295</v>
      </c>
      <c r="E299" s="121">
        <v>297</v>
      </c>
    </row>
    <row r="300" spans="2:5" x14ac:dyDescent="0.3">
      <c r="B300" s="114">
        <v>70602</v>
      </c>
      <c r="C300" s="118" t="s">
        <v>279</v>
      </c>
      <c r="D300" s="111">
        <v>30.781317925170825</v>
      </c>
      <c r="E300" s="121">
        <v>298</v>
      </c>
    </row>
    <row r="301" spans="2:5" x14ac:dyDescent="0.3">
      <c r="B301" s="114">
        <v>30703</v>
      </c>
      <c r="C301" s="118" t="s">
        <v>146</v>
      </c>
      <c r="D301" s="111">
        <v>30.650350936675569</v>
      </c>
      <c r="E301" s="121">
        <v>299</v>
      </c>
    </row>
    <row r="302" spans="2:5" x14ac:dyDescent="0.3">
      <c r="B302" s="114">
        <v>21005</v>
      </c>
      <c r="C302" s="118" t="s">
        <v>95</v>
      </c>
      <c r="D302" s="111">
        <v>30.646917668129827</v>
      </c>
      <c r="E302" s="121">
        <v>300</v>
      </c>
    </row>
    <row r="303" spans="2:5" x14ac:dyDescent="0.3">
      <c r="B303" s="114">
        <v>80602</v>
      </c>
      <c r="C303" s="118" t="s">
        <v>327</v>
      </c>
      <c r="D303" s="111">
        <v>30.624734203315676</v>
      </c>
      <c r="E303" s="121">
        <v>301</v>
      </c>
    </row>
    <row r="304" spans="2:5" x14ac:dyDescent="0.3">
      <c r="B304" s="114">
        <v>90503</v>
      </c>
      <c r="C304" s="118" t="s">
        <v>345</v>
      </c>
      <c r="D304" s="111">
        <v>30.455902689202006</v>
      </c>
      <c r="E304" s="121">
        <v>302</v>
      </c>
    </row>
    <row r="305" spans="2:5" x14ac:dyDescent="0.3">
      <c r="B305" s="114">
        <v>50701</v>
      </c>
      <c r="C305" s="118" t="s">
        <v>230</v>
      </c>
      <c r="D305" s="111">
        <v>30.437464968262823</v>
      </c>
      <c r="E305" s="121">
        <v>303</v>
      </c>
    </row>
    <row r="306" spans="2:5" x14ac:dyDescent="0.3">
      <c r="B306" s="114">
        <v>20303</v>
      </c>
      <c r="C306" s="118" t="s">
        <v>55</v>
      </c>
      <c r="D306" s="111">
        <v>30.200491687700449</v>
      </c>
      <c r="E306" s="121">
        <v>304</v>
      </c>
    </row>
    <row r="307" spans="2:5" x14ac:dyDescent="0.3">
      <c r="B307" s="114">
        <v>20902</v>
      </c>
      <c r="C307" s="118" t="s">
        <v>87</v>
      </c>
      <c r="D307" s="111">
        <v>29.97418221044795</v>
      </c>
      <c r="E307" s="121">
        <v>305</v>
      </c>
    </row>
    <row r="308" spans="2:5" x14ac:dyDescent="0.3">
      <c r="B308" s="114">
        <v>20903</v>
      </c>
      <c r="C308" s="118" t="s">
        <v>88</v>
      </c>
      <c r="D308" s="111">
        <v>29.853500961831376</v>
      </c>
      <c r="E308" s="121">
        <v>306</v>
      </c>
    </row>
    <row r="309" spans="2:5" x14ac:dyDescent="0.3">
      <c r="B309" s="114">
        <v>11002</v>
      </c>
      <c r="C309" s="118" t="s">
        <v>40</v>
      </c>
      <c r="D309" s="111">
        <v>29.811607065213437</v>
      </c>
      <c r="E309" s="121">
        <v>307</v>
      </c>
    </row>
    <row r="310" spans="2:5" x14ac:dyDescent="0.3">
      <c r="B310" s="114">
        <v>20404</v>
      </c>
      <c r="C310" s="118" t="s">
        <v>64</v>
      </c>
      <c r="D310" s="111">
        <v>29.655556078300847</v>
      </c>
      <c r="E310" s="121">
        <v>308</v>
      </c>
    </row>
    <row r="311" spans="2:5" x14ac:dyDescent="0.3">
      <c r="B311" s="114">
        <v>90104</v>
      </c>
      <c r="C311" s="118" t="s">
        <v>336</v>
      </c>
      <c r="D311" s="111">
        <v>29.596391435814052</v>
      </c>
      <c r="E311" s="121">
        <v>309</v>
      </c>
    </row>
    <row r="312" spans="2:5" x14ac:dyDescent="0.3">
      <c r="B312" s="114">
        <v>90103</v>
      </c>
      <c r="C312" s="118" t="s">
        <v>335</v>
      </c>
      <c r="D312" s="111">
        <v>29.569612692820051</v>
      </c>
      <c r="E312" s="121">
        <v>310</v>
      </c>
    </row>
    <row r="313" spans="2:5" x14ac:dyDescent="0.3">
      <c r="B313" s="114">
        <v>10201</v>
      </c>
      <c r="C313" s="118" t="s">
        <v>16</v>
      </c>
      <c r="D313" s="111">
        <v>29.398257635818595</v>
      </c>
      <c r="E313" s="121">
        <v>311</v>
      </c>
    </row>
    <row r="314" spans="2:5" x14ac:dyDescent="0.3">
      <c r="B314" s="114">
        <v>10303</v>
      </c>
      <c r="C314" s="118" t="s">
        <v>20</v>
      </c>
      <c r="D314" s="111">
        <v>29.27727213375664</v>
      </c>
      <c r="E314" s="121">
        <v>312</v>
      </c>
    </row>
    <row r="315" spans="2:5" x14ac:dyDescent="0.3">
      <c r="B315" s="114">
        <v>51103</v>
      </c>
      <c r="C315" s="118" t="s">
        <v>241</v>
      </c>
      <c r="D315" s="111">
        <v>29.249964723164371</v>
      </c>
      <c r="E315" s="121">
        <v>313</v>
      </c>
    </row>
    <row r="316" spans="2:5" x14ac:dyDescent="0.3">
      <c r="B316" s="114">
        <v>10601</v>
      </c>
      <c r="C316" s="118" t="s">
        <v>29</v>
      </c>
      <c r="D316" s="111">
        <v>29.009308423081933</v>
      </c>
      <c r="E316" s="121">
        <v>314</v>
      </c>
    </row>
    <row r="317" spans="2:5" x14ac:dyDescent="0.3">
      <c r="B317" s="114">
        <v>10702</v>
      </c>
      <c r="C317" s="118" t="s">
        <v>32</v>
      </c>
      <c r="D317" s="111">
        <v>28.898586088394868</v>
      </c>
      <c r="E317" s="121">
        <v>315</v>
      </c>
    </row>
    <row r="318" spans="2:5" x14ac:dyDescent="0.3">
      <c r="B318" s="114">
        <v>50404</v>
      </c>
      <c r="C318" s="118" t="s">
        <v>225</v>
      </c>
      <c r="D318" s="111">
        <v>28.734973808554045</v>
      </c>
      <c r="E318" s="121">
        <v>316</v>
      </c>
    </row>
    <row r="319" spans="2:5" x14ac:dyDescent="0.3">
      <c r="B319" s="114">
        <v>31302</v>
      </c>
      <c r="C319" s="118" t="s">
        <v>166</v>
      </c>
      <c r="D319" s="111">
        <v>28.611288418738532</v>
      </c>
      <c r="E319" s="121">
        <v>317</v>
      </c>
    </row>
    <row r="320" spans="2:5" x14ac:dyDescent="0.3">
      <c r="B320" s="114">
        <v>10903</v>
      </c>
      <c r="C320" s="118" t="s">
        <v>38</v>
      </c>
      <c r="D320" s="111">
        <v>28.526723054681213</v>
      </c>
      <c r="E320" s="121">
        <v>318</v>
      </c>
    </row>
    <row r="321" spans="2:5" x14ac:dyDescent="0.3">
      <c r="B321" s="114">
        <v>31301</v>
      </c>
      <c r="C321" s="118" t="s">
        <v>165</v>
      </c>
      <c r="D321" s="111">
        <v>28.500523107217887</v>
      </c>
      <c r="E321" s="121">
        <v>319</v>
      </c>
    </row>
    <row r="322" spans="2:5" x14ac:dyDescent="0.3">
      <c r="B322" s="114">
        <v>50303</v>
      </c>
      <c r="C322" s="118" t="s">
        <v>221</v>
      </c>
      <c r="D322" s="111">
        <v>28.44824737835917</v>
      </c>
      <c r="E322" s="121">
        <v>320</v>
      </c>
    </row>
    <row r="323" spans="2:5" x14ac:dyDescent="0.3">
      <c r="B323" s="114">
        <v>21802</v>
      </c>
      <c r="C323" s="118" t="s">
        <v>123</v>
      </c>
      <c r="D323" s="111">
        <v>28.433429641046445</v>
      </c>
      <c r="E323" s="121">
        <v>321</v>
      </c>
    </row>
    <row r="324" spans="2:5" x14ac:dyDescent="0.3">
      <c r="B324" s="114">
        <v>20306</v>
      </c>
      <c r="C324" s="118" t="s">
        <v>410</v>
      </c>
      <c r="D324" s="111">
        <v>28.42593220494129</v>
      </c>
      <c r="E324" s="121">
        <v>322</v>
      </c>
    </row>
    <row r="325" spans="2:5" x14ac:dyDescent="0.3">
      <c r="B325" s="114">
        <v>90202</v>
      </c>
      <c r="C325" s="118" t="s">
        <v>301</v>
      </c>
      <c r="D325" s="111">
        <v>28.342881623505669</v>
      </c>
      <c r="E325" s="121">
        <v>323</v>
      </c>
    </row>
    <row r="326" spans="2:5" x14ac:dyDescent="0.3">
      <c r="B326" s="114">
        <v>41001</v>
      </c>
      <c r="C326" s="118" t="s">
        <v>201</v>
      </c>
      <c r="D326" s="111">
        <v>28.313978660328321</v>
      </c>
      <c r="E326" s="121">
        <v>324</v>
      </c>
    </row>
    <row r="327" spans="2:5" x14ac:dyDescent="0.3">
      <c r="B327" s="114">
        <v>50702</v>
      </c>
      <c r="C327" s="118" t="s">
        <v>231</v>
      </c>
      <c r="D327" s="111">
        <v>28.167834489992924</v>
      </c>
      <c r="E327" s="121">
        <v>325</v>
      </c>
    </row>
    <row r="328" spans="2:5" x14ac:dyDescent="0.3">
      <c r="B328" s="114">
        <v>10704</v>
      </c>
      <c r="C328" s="118" t="s">
        <v>34</v>
      </c>
      <c r="D328" s="111">
        <v>28.021870192671653</v>
      </c>
      <c r="E328" s="121">
        <v>326</v>
      </c>
    </row>
    <row r="329" spans="2:5" x14ac:dyDescent="0.3">
      <c r="B329" s="114">
        <v>20308</v>
      </c>
      <c r="C329" s="118" t="s">
        <v>60</v>
      </c>
      <c r="D329" s="111">
        <v>28.009080981337611</v>
      </c>
      <c r="E329" s="121">
        <v>327</v>
      </c>
    </row>
    <row r="330" spans="2:5" x14ac:dyDescent="0.3">
      <c r="B330" s="114">
        <v>30602</v>
      </c>
      <c r="C330" s="118" t="s">
        <v>143</v>
      </c>
      <c r="D330" s="111">
        <v>27.97160082766149</v>
      </c>
      <c r="E330" s="121">
        <v>328</v>
      </c>
    </row>
    <row r="331" spans="2:5" x14ac:dyDescent="0.3">
      <c r="B331" s="114">
        <v>31501</v>
      </c>
      <c r="C331" s="118" t="s">
        <v>173</v>
      </c>
      <c r="D331" s="111">
        <v>27.831645470797138</v>
      </c>
      <c r="E331" s="121">
        <v>329</v>
      </c>
    </row>
    <row r="332" spans="2:5" x14ac:dyDescent="0.3">
      <c r="B332" s="114">
        <v>10902</v>
      </c>
      <c r="C332" s="118" t="s">
        <v>37</v>
      </c>
      <c r="D332" s="111">
        <v>27.779959456206988</v>
      </c>
      <c r="E332" s="121">
        <v>330</v>
      </c>
    </row>
    <row r="333" spans="2:5" x14ac:dyDescent="0.3">
      <c r="B333" s="114">
        <v>31303</v>
      </c>
      <c r="C333" s="118" t="s">
        <v>167</v>
      </c>
      <c r="D333" s="111">
        <v>27.638624805048519</v>
      </c>
      <c r="E333" s="121">
        <v>331</v>
      </c>
    </row>
    <row r="334" spans="2:5" x14ac:dyDescent="0.3">
      <c r="B334" s="114">
        <v>50102</v>
      </c>
      <c r="C334" s="118" t="s">
        <v>212</v>
      </c>
      <c r="D334" s="111">
        <v>27.264006033236608</v>
      </c>
      <c r="E334" s="121">
        <v>332</v>
      </c>
    </row>
    <row r="335" spans="2:5" x14ac:dyDescent="0.3">
      <c r="B335" s="114">
        <v>30601</v>
      </c>
      <c r="C335" s="118" t="s">
        <v>142</v>
      </c>
      <c r="D335" s="111">
        <v>27.252690303324002</v>
      </c>
      <c r="E335" s="121">
        <v>333</v>
      </c>
    </row>
    <row r="336" spans="2:5" x14ac:dyDescent="0.3">
      <c r="B336" s="114">
        <v>50501</v>
      </c>
      <c r="C336" s="118" t="s">
        <v>415</v>
      </c>
      <c r="D336" s="111">
        <v>27.249649656999011</v>
      </c>
      <c r="E336" s="121">
        <v>334</v>
      </c>
    </row>
    <row r="337" spans="2:5" x14ac:dyDescent="0.3">
      <c r="B337" s="114">
        <v>10703</v>
      </c>
      <c r="C337" s="118" t="s">
        <v>33</v>
      </c>
      <c r="D337" s="111">
        <v>27.039538304665765</v>
      </c>
      <c r="E337" s="121">
        <v>335</v>
      </c>
    </row>
    <row r="338" spans="2:5" x14ac:dyDescent="0.3">
      <c r="B338" s="114">
        <v>21801</v>
      </c>
      <c r="C338" s="118" t="s">
        <v>122</v>
      </c>
      <c r="D338" s="111">
        <v>26.968739882292759</v>
      </c>
      <c r="E338" s="121">
        <v>336</v>
      </c>
    </row>
    <row r="339" spans="2:5" x14ac:dyDescent="0.3">
      <c r="B339" s="114">
        <v>90402</v>
      </c>
      <c r="C339" s="118" t="s">
        <v>342</v>
      </c>
      <c r="D339" s="111">
        <v>26.745434644583057</v>
      </c>
      <c r="E339" s="121">
        <v>337</v>
      </c>
    </row>
    <row r="340" spans="2:5" x14ac:dyDescent="0.3">
      <c r="B340" s="114">
        <v>10103</v>
      </c>
      <c r="C340" s="118" t="s">
        <v>15</v>
      </c>
      <c r="D340" s="111">
        <v>26.355607697600568</v>
      </c>
      <c r="E340" s="121">
        <v>338</v>
      </c>
    </row>
    <row r="341" spans="2:5" ht="15" thickBot="1" x14ac:dyDescent="0.35">
      <c r="B341" s="115">
        <v>21803</v>
      </c>
      <c r="C341" s="119" t="s">
        <v>124</v>
      </c>
      <c r="D341" s="116">
        <v>24.539424187341112</v>
      </c>
      <c r="E341" s="122">
        <v>339</v>
      </c>
    </row>
  </sheetData>
  <sortState xmlns:xlrd2="http://schemas.microsoft.com/office/spreadsheetml/2017/richdata2" ref="B3:E341">
    <sortCondition ref="E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W 9 q V a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Q W 9 q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v a l U o i k e 4 D g A A A B E A A A A T A B w A R m 9 y b X V s Y X M v U 2 V j d G l v b j E u b S C i G A A o o B Q A A A A A A A A A A A A A A A A A A A A A A A A A A A A r T k 0 u y c z P U w i G 0 I b W A F B L A Q I t A B Q A A g A I A E F v a l W g B 6 3 z p w A A A P k A A A A S A A A A A A A A A A A A A A A A A A A A A A B D b 2 5 m a W c v U G F j a 2 F n Z S 5 4 b W x Q S w E C L Q A U A A I A C A B B b 2 p V D 8 r p q 6 Q A A A D p A A A A E w A A A A A A A A A A A A A A A A D z A A A A W 0 N v b n R l b n R f V H l w Z X N d L n h t b F B L A Q I t A B Q A A g A I A E F v a l U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R n w b + 2 J z E e v G w D m 5 E i 2 A Q A A A A A C A A A A A A A Q Z g A A A A E A A C A A A A D x 7 0 W C u C + 1 z Y L S M / T u q V M c t A 9 f c g B x X Q a R c 9 + m g x P L W Q A A A A A O g A A A A A I A A C A A A A C B Z E V 0 K Z M B x J k H k F I 3 0 D Z w U I K D F o K B v s Z M 5 t n 9 O q v i T 1 A A A A C + E E O c m 7 J b q T F B E M + + l o r u N Y / Z R S B F P I W 7 h o / 0 z h Y E K I 6 D Y o D x s h G Z 2 t L A Z m 6 f N d 8 M t G C b O c Y Z g O S 3 s S Q h g S t x f c L v O u 4 6 a S S e r q m y 0 j j 8 g 0 A A A A A z m K R f I o G G 3 M M j Y 8 D 5 9 j 0 z i g W D e z G V m R 3 b M H V b q H I b 5 R Q o 1 q u S B y k h N n K 1 k A L o L r r x s I D Y O 2 e 0 z N Q 5 s e 7 O v P r u < / D a t a M a s h u p > 
</file>

<file path=customXml/itemProps1.xml><?xml version="1.0" encoding="utf-8"?>
<ds:datastoreItem xmlns:ds="http://schemas.openxmlformats.org/officeDocument/2006/customXml" ds:itemID="{68B9FAEA-CFB3-4B39-9020-6EA6FEF546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Tapa</vt:lpstr>
      <vt:lpstr>Descripción de Variables</vt:lpstr>
      <vt:lpstr>Datos Muni</vt:lpstr>
      <vt:lpstr>Índice Muni P T</vt:lpstr>
      <vt:lpstr>Ranking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alitogonzales</dc:creator>
  <cp:lastModifiedBy>Lykke Andersen</cp:lastModifiedBy>
  <dcterms:created xsi:type="dcterms:W3CDTF">2020-05-08T21:17:18Z</dcterms:created>
  <dcterms:modified xsi:type="dcterms:W3CDTF">2023-01-10T13:25:57Z</dcterms:modified>
</cp:coreProperties>
</file>